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<sst xmlns="http://schemas.openxmlformats.org/spreadsheetml/2006/main" count="809" uniqueCount="268">
  <si>
    <t>附件：中标候选人分项报价表</t>
  </si>
  <si>
    <t>第一中标候选人单位名称：广州美年健康广中门诊部有限公司</t>
  </si>
  <si>
    <t>项目名称：中国工商银行股份有限公司软件开发中心广州研发部2025年至2027年员工体检服务定点供应项目（二次）</t>
  </si>
  <si>
    <t>项目编号：ZB-16-04A-2024-D-E24171C01</t>
  </si>
  <si>
    <t>序号</t>
  </si>
  <si>
    <t>类别</t>
  </si>
  <si>
    <t>体检项目</t>
  </si>
  <si>
    <t>检查内容</t>
  </si>
  <si>
    <t>权重系数（%）</t>
  </si>
  <si>
    <t>投标人公开价（元）</t>
  </si>
  <si>
    <t>折扣率(%)</t>
  </si>
  <si>
    <t>折扣后价格（元）</t>
  </si>
  <si>
    <t>男性</t>
  </si>
  <si>
    <t>女性</t>
  </si>
  <si>
    <t>备注</t>
  </si>
  <si>
    <t>未婚</t>
  </si>
  <si>
    <t>已婚</t>
  </si>
  <si>
    <t>基础套餐（必选项目）</t>
  </si>
  <si>
    <t>一般检查</t>
  </si>
  <si>
    <t>身高、 体重、 血压、脉搏</t>
  </si>
  <si>
    <t>√</t>
  </si>
  <si>
    <t>内科检查</t>
  </si>
  <si>
    <t>胸部、心率、心律、心音、心界、肺、腹部、肝胆脾肾、肠鸣音、神经系统、其他</t>
  </si>
  <si>
    <t>男外科</t>
  </si>
  <si>
    <t>浅表淋巴结，甲状腺、乳房、脊柱、肛门指诊、四肢、外生殖器、前列腺、皮肤、肛门指诊等</t>
  </si>
  <si>
    <t>×</t>
  </si>
  <si>
    <t>女外科</t>
  </si>
  <si>
    <t>浅表淋巴结，甲状腺、乳房、肛门指诊、四肢脊柱等</t>
  </si>
  <si>
    <t>眼科检查及评估</t>
  </si>
  <si>
    <t>视力、辨色力、外眼</t>
  </si>
  <si>
    <t>耳鼻喉检查及评估</t>
  </si>
  <si>
    <t>外耳、外耳道、鼓膜、鼻腔、鼻窦、咽、扁桃体</t>
  </si>
  <si>
    <t>口腔科检查</t>
  </si>
  <si>
    <t>牙体,牙周,口腔粘膜,颌面部</t>
  </si>
  <si>
    <t>常规心电图</t>
  </si>
  <si>
    <t>心电图</t>
  </si>
  <si>
    <t>血常规(五分类)</t>
  </si>
  <si>
    <t>尿常规分析</t>
  </si>
  <si>
    <t>尿常规</t>
  </si>
  <si>
    <t>肝功十一项</t>
  </si>
  <si>
    <t>谷氨酰基转移酶GGT//丙氨酸氨酸基转移酶ALT/门冬氨酸氨基转移酶ALP/碱性磷酸酶AST、总胆红素、直接胆红素、间接胆红素、总蛋白TP、白蛋白Alb、球蛋白、白蛋白/球蛋白</t>
  </si>
  <si>
    <t>血脂四项</t>
  </si>
  <si>
    <t>总胆固醇、甘油三脂、高密度脂蛋白、低密度脂蛋白</t>
  </si>
  <si>
    <t>肾功四项</t>
  </si>
  <si>
    <t>尿素、肌酐、尿酸、血糖</t>
  </si>
  <si>
    <t>游离前列腺特异性抗原（F-PSA）</t>
  </si>
  <si>
    <t>T-PSA（定量）</t>
  </si>
  <si>
    <t>甲胎蛋白（AFP）（定量）</t>
  </si>
  <si>
    <t>AFP（定量）</t>
  </si>
  <si>
    <t>癌胚抗原（CEA）（定量）</t>
  </si>
  <si>
    <t>CEA（定量）</t>
  </si>
  <si>
    <t>糖类抗原19-9（CA19-9）</t>
  </si>
  <si>
    <t>CA19-9（定量）</t>
  </si>
  <si>
    <t>鳞状细胞癌相关抗原（SCC）</t>
  </si>
  <si>
    <t>SCC（定量）</t>
  </si>
  <si>
    <t>糖类抗原15-3（CA15-3）</t>
  </si>
  <si>
    <t>CA15-3 （定量）</t>
  </si>
  <si>
    <t>糖类抗原125（CA125）</t>
  </si>
  <si>
    <t>CA125（定量）</t>
  </si>
  <si>
    <t>人附睾蛋白4（HE-4）</t>
  </si>
  <si>
    <t>HE-4（定量）</t>
  </si>
  <si>
    <t>甲功三项</t>
  </si>
  <si>
    <t>FT3、FT4、TSH</t>
  </si>
  <si>
    <t>胸部CT低剂量平扫（含胶片）</t>
  </si>
  <si>
    <t>胸部</t>
  </si>
  <si>
    <t>彩超B超</t>
  </si>
  <si>
    <t>肝胆胰脾彩超</t>
  </si>
  <si>
    <t>男性前列腺彩超</t>
  </si>
  <si>
    <t>女性子宫附件彩超</t>
  </si>
  <si>
    <t>双侧乳房</t>
  </si>
  <si>
    <t>静脉采血</t>
  </si>
  <si>
    <t>一次性耗材</t>
  </si>
  <si>
    <t>一、基础套餐（必选项目）小计</t>
  </si>
  <si>
    <t>/</t>
  </si>
  <si>
    <t>科室检查（自选项目）</t>
  </si>
  <si>
    <t>眼科检查---非接触眼压测定</t>
  </si>
  <si>
    <t>眼底</t>
  </si>
  <si>
    <t>眼科检查---眼底镜检查</t>
  </si>
  <si>
    <t>眼压</t>
  </si>
  <si>
    <t>眼科检查---裂隙灯检查</t>
  </si>
  <si>
    <t>晶状体、玻璃体</t>
  </si>
  <si>
    <t>眼科检查---眼底照相</t>
  </si>
  <si>
    <t>听力（音叉）</t>
  </si>
  <si>
    <t>听力</t>
  </si>
  <si>
    <t>人体成分分析</t>
  </si>
  <si>
    <t>测量体脂肪量、身体水分含量、肌肉量等</t>
  </si>
  <si>
    <t>肺功能检测</t>
  </si>
  <si>
    <t>肺活量、潮气量、用力肺活量、第一秒用力呼气量、一秒率、最大呼气中期流速、分钟最大通气量、每分钟最大呼吸次数</t>
  </si>
  <si>
    <t>动脉硬化检测分析</t>
  </si>
  <si>
    <t>骨密度</t>
  </si>
  <si>
    <t>超声骨密度测定</t>
  </si>
  <si>
    <t>经颅多普勒</t>
  </si>
  <si>
    <t>全脊柱功能评估</t>
  </si>
  <si>
    <t>颈椎、胸椎、腰椎、骶椎</t>
  </si>
  <si>
    <t>运动功能测评</t>
  </si>
  <si>
    <t>心理健康评估</t>
  </si>
  <si>
    <t>冠状动脉钙化积分指数检查</t>
  </si>
  <si>
    <t>中医体质辨识</t>
  </si>
  <si>
    <t>头部TMT检查</t>
  </si>
  <si>
    <t>头部</t>
  </si>
  <si>
    <t>颈部TMT检查</t>
  </si>
  <si>
    <t>颈部</t>
  </si>
  <si>
    <t>1小时动态心电检测</t>
  </si>
  <si>
    <t>2小时动态心电检测</t>
  </si>
  <si>
    <t>二、科室检查（自选项目）小计</t>
  </si>
  <si>
    <t>化学检验（自选项目）</t>
  </si>
  <si>
    <t>便常规</t>
  </si>
  <si>
    <t>便潜血</t>
  </si>
  <si>
    <t>便隐血</t>
  </si>
  <si>
    <t>血红蛋白HB+转铁蛋白TF</t>
  </si>
  <si>
    <t>ABO血型</t>
  </si>
  <si>
    <t>血型（RH血型）</t>
  </si>
  <si>
    <t>RH血型</t>
  </si>
  <si>
    <t>总胆汁酸(TBA)</t>
  </si>
  <si>
    <t>血清α-L-岩藻糖苷酶（AFU）</t>
  </si>
  <si>
    <t>胆碱脂酶(ChE)</t>
  </si>
  <si>
    <t>异常凝血酶原</t>
  </si>
  <si>
    <t>高尔基体蛋白73测定</t>
  </si>
  <si>
    <t>高尔基体蛋白73</t>
  </si>
  <si>
    <t>尿淀粉酶</t>
  </si>
  <si>
    <t>血清脂肪酶</t>
  </si>
  <si>
    <t>血清淀粉酶(AMY)</t>
  </si>
  <si>
    <t>血清淀粉酶（AMY）</t>
  </si>
  <si>
    <t>载脂蛋白A1（ApoA1）</t>
  </si>
  <si>
    <t>载脂蛋白B（ApoB）</t>
  </si>
  <si>
    <t>血清胱抑素</t>
  </si>
  <si>
    <t>尿微量白蛋白定量</t>
  </si>
  <si>
    <t>早期肾损伤检测A</t>
  </si>
  <si>
    <t>尿微量白蛋白（mALB）、尿肌酐（CRE）、ACR</t>
  </si>
  <si>
    <t>早期肾损伤检测B</t>
  </si>
  <si>
    <t>尿微量白蛋白（mALB）、尿肌酐（CRE）、ACR、α1微球蛋白（α1mALB）</t>
  </si>
  <si>
    <t>早期肾损伤检测C</t>
  </si>
  <si>
    <r>
      <t>尿微量白蛋白（mALB）、尿肌酐（CRE）、ACR、</t>
    </r>
    <r>
      <rPr>
        <sz val="14"/>
        <rFont val="Calibri"/>
        <family val="2"/>
        <charset val="0"/>
      </rPr>
      <t>α</t>
    </r>
    <r>
      <rPr>
        <sz val="14"/>
        <rFont val="宋体"/>
        <charset val="134"/>
      </rPr>
      <t>1微球蛋白（</t>
    </r>
    <r>
      <rPr>
        <sz val="14"/>
        <rFont val="Calibri"/>
        <family val="2"/>
        <charset val="0"/>
      </rPr>
      <t>α</t>
    </r>
    <r>
      <rPr>
        <sz val="14"/>
        <rFont val="宋体"/>
        <charset val="134"/>
      </rPr>
      <t>1mALB）、转铁蛋白（UTRF）、</t>
    </r>
    <r>
      <rPr>
        <sz val="14"/>
        <rFont val="Calibri"/>
        <family val="2"/>
        <charset val="0"/>
      </rPr>
      <t>β</t>
    </r>
    <r>
      <rPr>
        <sz val="14"/>
        <rFont val="宋体"/>
        <charset val="134"/>
      </rPr>
      <t>2微球蛋白（</t>
    </r>
    <r>
      <rPr>
        <sz val="14"/>
        <rFont val="Calibri"/>
        <family val="2"/>
        <charset val="0"/>
      </rPr>
      <t>β</t>
    </r>
    <r>
      <rPr>
        <sz val="14"/>
        <rFont val="宋体"/>
        <charset val="134"/>
      </rPr>
      <t>2mALB）、视黄醇结合蛋白（RBP）</t>
    </r>
  </si>
  <si>
    <t>尿液TCT</t>
  </si>
  <si>
    <t>肝吸虫IgG抗体</t>
  </si>
  <si>
    <t>餐后2小时血糖</t>
  </si>
  <si>
    <t>糖化血红蛋白</t>
  </si>
  <si>
    <t>脂联素</t>
  </si>
  <si>
    <t>同型半胱氨酸（HCY）</t>
  </si>
  <si>
    <t>髓过氧化物酶（MPO）</t>
  </si>
  <si>
    <t>脂蛋白相关磷脂酶（LP-PLA2）</t>
  </si>
  <si>
    <t>脂蛋白（a）（LP-a）</t>
  </si>
  <si>
    <t>心肌酶四项</t>
  </si>
  <si>
    <r>
      <t>乳酸脱氢酶LD、肌酸激酶CK、肌酸激酶同工酶CK-MB、</t>
    </r>
    <r>
      <rPr>
        <sz val="14"/>
        <rFont val="Calibri"/>
        <family val="2"/>
        <charset val="0"/>
      </rPr>
      <t>α</t>
    </r>
    <r>
      <rPr>
        <sz val="14"/>
        <rFont val="宋体"/>
        <charset val="134"/>
      </rPr>
      <t>-羟丁酸脱氢酶</t>
    </r>
    <r>
      <rPr>
        <sz val="14"/>
        <rFont val="Calibri"/>
        <family val="2"/>
        <charset val="0"/>
      </rPr>
      <t>α</t>
    </r>
    <r>
      <rPr>
        <sz val="14"/>
        <rFont val="宋体"/>
        <charset val="134"/>
      </rPr>
      <t>-HBDH</t>
    </r>
  </si>
  <si>
    <t>超敏C反应蛋白（hsCRP）</t>
  </si>
  <si>
    <t>血流变</t>
  </si>
  <si>
    <t>血清三碘甲状原氨酸测定（T3）、血清甲状腺素测定（T4）</t>
  </si>
  <si>
    <t>T3、T4</t>
  </si>
  <si>
    <t>甲状腺抗体二项</t>
  </si>
  <si>
    <t>甲状腺球蛋白抗体（TGAb）、甲状腺过氧化物酶抗体（TPOAb）</t>
  </si>
  <si>
    <t>自身免疫疾病抗体检测A</t>
  </si>
  <si>
    <t>抗核抗体检测
抗核抗体检测滴度
抗核抗体主要荧光模型
抗SS-A抗体52KD
抗SCL-70抗体
抗SSB抗体
抗双链DNA抗体
抗J0-1抗体
抗心磷脂抗体lgG
抗SM抗体
抗SSA抗体
抗U1nRNP抗体</t>
  </si>
  <si>
    <t>自身免疫疾病相关抗体检测B</t>
  </si>
  <si>
    <t>抗线粒体抗体2型抗体IgG
抗核抗体检测
抗核糖体P蛋白抗体
抗双链DNA抗体
抗组蛋白抗体
抗核小体抗体
抗J0-1抗体
抗SS-B抗体
抗增殖性细胞核抗原抗体
抗PM-Scl抗体
抗SS-A抗体60KD
抗SCl-70抗体
抗Sm抗体
抗nRNP抗体
抗着丝点抗体
抗SS-A抗体52KD
抗核抗体检测滴度
抗核抗体主要荧光模型
抗心磷脂抗体IgG</t>
  </si>
  <si>
    <t>免疫五项</t>
  </si>
  <si>
    <t>免疫球蛋白IgG、IgA、IgM，补体C3、C4</t>
  </si>
  <si>
    <t>幽门螺杆菌抗体检测（定量）</t>
  </si>
  <si>
    <t>碳十三呼气试验</t>
  </si>
  <si>
    <t>幽门螺杆菌</t>
  </si>
  <si>
    <t>碳十四呼气试验</t>
  </si>
  <si>
    <t>胃蛋白酶原3项</t>
  </si>
  <si>
    <t>PGI、PGII、PGI/PGII</t>
  </si>
  <si>
    <t>胃泌素-17(G-17)</t>
  </si>
  <si>
    <t>胃泌素测定（G-17）</t>
  </si>
  <si>
    <t>肝纤四项</t>
  </si>
  <si>
    <t>艾滋筛查（HIV）</t>
  </si>
  <si>
    <t>梅毒筛查</t>
  </si>
  <si>
    <t>风湿三项</t>
  </si>
  <si>
    <t>类风湿因子(RF)、抗链球菌溶血素“O”(ASO)、C—反应蛋白测定（CRP）</t>
  </si>
  <si>
    <t>电解质四项</t>
  </si>
  <si>
    <t>电解质四项（K、Na、Cl、Ca）</t>
  </si>
  <si>
    <t>微量元素B</t>
  </si>
  <si>
    <t>微量元素6项 ---锌（Zn）、铁（Fe）、铜（Cu）、钙（CA）、镁（Mg）、铅（Pb）</t>
  </si>
  <si>
    <t>微量元素A</t>
  </si>
  <si>
    <t>Fe、Zn、Cu、Mg、Ca</t>
  </si>
  <si>
    <t>总维生素D</t>
  </si>
  <si>
    <t>贫血三项</t>
  </si>
  <si>
    <t>叶酸、维生素B12、铁蛋白</t>
  </si>
  <si>
    <t>血红蛋白成分检测</t>
  </si>
  <si>
    <t>红细胞孵育渗透脆性试验（MDST）、平均红细胞体积（MCV）、平均血红蛋白含量（MCH）、平均血红蛋白浓度（MCHC）、红细胞体积分布宽度（RDW）、红细胞计数（RBC）、血红蛋白（HGB）、HbA、HbF、Hb（A2）、血红蛋白H包涵体检测、异常血红蛋白带</t>
  </si>
  <si>
    <t>葡萄糖6-磷酸脱氢酶（G-6-PD）缺陷筛查</t>
  </si>
  <si>
    <t>优生优育检测五项</t>
  </si>
  <si>
    <t>弓形虫病毒抗体IgM、风疹病毒抗体IgM、巨细胞病毒抗体IgM、单纯疱疹病毒Ⅰ型抗体IgM、单纯疱疹病毒Ⅱ型抗体IgM</t>
  </si>
  <si>
    <t>性激素六项</t>
  </si>
  <si>
    <t>促黄体生成素、孕酮、促卵泡刺激素、雌二醇、睾酮、泌乳素</t>
  </si>
  <si>
    <t>妇科检查</t>
  </si>
  <si>
    <t>白带常规</t>
  </si>
  <si>
    <t>液基薄层细胞学检查TCT</t>
  </si>
  <si>
    <t>细菌性阴道病（BV）</t>
  </si>
  <si>
    <t>HPV-16、18</t>
  </si>
  <si>
    <t>人乳头瘤病毒16、18型</t>
  </si>
  <si>
    <t>HPV-25型</t>
  </si>
  <si>
    <t>高危型HPV17种包括HPV16、18、26、31、33、35、39、45、51、52、53、56、58、59、66、68、73型，低危型HPV8种包括HPV6、11、40、42、43、44、81、83型</t>
  </si>
  <si>
    <t>HPV-28型</t>
  </si>
  <si>
    <t>18种高危亚型（16、18、26、31、33、35、39、45、51、52、53、56、58、59、66、68、73、82），10种低危亚型（6、11、40、42、43、44、54、61、81、83）</t>
  </si>
  <si>
    <t>EB病毒抗-VCAIgA</t>
  </si>
  <si>
    <t>EB病毒早期抗原IgA抗体</t>
  </si>
  <si>
    <t>EB病毒DNA定量（EBV-DNA）</t>
  </si>
  <si>
    <t>EB病毒Rta-IgG检测</t>
  </si>
  <si>
    <t>游离前列腺特异性抗原</t>
  </si>
  <si>
    <t>游离前列腺特异性抗原测定（FPSA）（发光法）</t>
  </si>
  <si>
    <t>血清β-HCG</t>
  </si>
  <si>
    <t>血清β人绒毛膜促性腺激素测定</t>
  </si>
  <si>
    <t>细胞角蛋白19片段测定（CYFRA21-1）</t>
  </si>
  <si>
    <t>神经元特异性烯醇化酶（NSE）</t>
  </si>
  <si>
    <t>神经元特异烯醇化酶测定（NSE）</t>
  </si>
  <si>
    <t>糖链抗原242（CA242）</t>
  </si>
  <si>
    <t>糖链抗原CA242测定</t>
  </si>
  <si>
    <t>糖类抗原724（CA724）</t>
  </si>
  <si>
    <t>糖链抗原CA72-4测定</t>
  </si>
  <si>
    <t>糖类抗原50(CA50)</t>
  </si>
  <si>
    <t>糖链抗原CA50测定</t>
  </si>
  <si>
    <t>肿瘤特异性生长因子（TSGF）</t>
  </si>
  <si>
    <t>胸苷激酶1（TK1）</t>
  </si>
  <si>
    <t>人纤维蛋白原降解产物(DR-70)</t>
  </si>
  <si>
    <t>人半胱氨酸蛋白酶抑制剂S(CST4)</t>
  </si>
  <si>
    <t>甲型肝炎病毒抗体IgM（HAV-IgM）</t>
  </si>
  <si>
    <t>丙型肝炎病毒抗体IgG（HCV-IgG）</t>
  </si>
  <si>
    <t>三、化学检验（自选项目）小计</t>
  </si>
  <si>
    <t>影像检查（自选项目）</t>
  </si>
  <si>
    <t>输尿管膀胱彩超</t>
  </si>
  <si>
    <t>输尿管、膀胱</t>
  </si>
  <si>
    <t>甲状腺彩超</t>
  </si>
  <si>
    <t>甲状腺</t>
  </si>
  <si>
    <t>阴式彩超</t>
  </si>
  <si>
    <t>经阴道检查子宫、附件</t>
  </si>
  <si>
    <t>心脏彩超（含图文）</t>
  </si>
  <si>
    <t>心脏</t>
  </si>
  <si>
    <t>颈动脉彩超</t>
  </si>
  <si>
    <t>颈动脉</t>
  </si>
  <si>
    <t>颈椎侧位片（DR  含胶片）</t>
  </si>
  <si>
    <t>颈椎</t>
  </si>
  <si>
    <t>颈椎双斜位片（DR 含胶片）</t>
  </si>
  <si>
    <t>腰椎正侧位片（DR  含胶片）</t>
  </si>
  <si>
    <t>腰椎</t>
  </si>
  <si>
    <t>左踝关节正位片(含胶片)</t>
  </si>
  <si>
    <t>左踝关节</t>
  </si>
  <si>
    <t>右踝关节正位片(含胶片)</t>
  </si>
  <si>
    <t>右踝关节</t>
  </si>
  <si>
    <t>左踝关节侧位片（含胶片）</t>
  </si>
  <si>
    <t>踝部</t>
  </si>
  <si>
    <t>右踝关节侧位片（含胶片）</t>
  </si>
  <si>
    <t>左手正斜位片(含胶片)</t>
  </si>
  <si>
    <t>左手</t>
  </si>
  <si>
    <t>右手正斜位片(含胶片)</t>
  </si>
  <si>
    <t>右手</t>
  </si>
  <si>
    <t>左膝关节侧位片（含胶片）</t>
  </si>
  <si>
    <t>膝部</t>
  </si>
  <si>
    <t>右膝关节侧位片（含胶片）</t>
  </si>
  <si>
    <t>头颅CT（含胶片）</t>
  </si>
  <si>
    <t>颈椎CT（含胶片）</t>
  </si>
  <si>
    <t>胸椎CT（含胶片）</t>
  </si>
  <si>
    <t>胸椎</t>
  </si>
  <si>
    <t>腰椎CT（含胶片）</t>
  </si>
  <si>
    <t>上腹部CT（含胶片）</t>
  </si>
  <si>
    <t>上腹部</t>
  </si>
  <si>
    <t>头颅MRI（含胶片）</t>
  </si>
  <si>
    <t>头颅</t>
  </si>
  <si>
    <t>头颅核磁血管成像（MRA）（含胶片）</t>
  </si>
  <si>
    <t>头部血管</t>
  </si>
  <si>
    <t>颈椎MRI（含胶片）</t>
  </si>
  <si>
    <t>腰椎MRI（含胶片）</t>
  </si>
  <si>
    <t>左膝关节MRI（含胶片）</t>
  </si>
  <si>
    <t>膝关节</t>
  </si>
  <si>
    <t>右膝关节MRI（含胶片）</t>
  </si>
  <si>
    <t>鼻咽部MRI平扫（含胶片）</t>
  </si>
  <si>
    <t>鼻咽、颅底</t>
  </si>
  <si>
    <t>四、影像检查（自选项目）小计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</si>
</sst>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;[Red]0.00"/>
    <numFmt numFmtId="5" formatCode="&quot;￥&quot;#,##0;&quot;￥&quot;\-#,##0"/>
    <numFmt numFmtId="178" formatCode="&quot;￥&quot;#,##0_);[Red]\(&quot;￥&quot;#,##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trike/>
      <sz val="10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trike/>
      <sz val="14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Calibri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/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" fillId="0" borderId="0"/>
    <xf numFmtId="0" fontId="15" fillId="21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6" fillId="22" borderId="1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1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5" fillId="0" borderId="1" xfId="5" applyFont="1" applyBorder="1" applyAlignment="1">
      <alignment horizontal="center" vertical="center" wrapText="1"/>
    </xf>
    <xf numFmtId="5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78" fontId="5" fillId="0" borderId="1" xfId="24" applyNumberFormat="1" applyFont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5" fillId="0" borderId="1" xfId="5" applyFont="1" applyBorder="1" applyAlignment="1" applyProtection="1">
      <alignment horizontal="center" vertical="center" wrapText="1"/>
      <protection hidden="1"/>
    </xf>
    <xf numFmtId="10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17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Sheet1_14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4"/>
  <sheetViews>
    <sheetView tabSelected="1" topLeftCell="A158" workbookViewId="0">
      <selection activeCell="A1" sqref="$A1:$XFD1048576"/>
    </sheetView>
  </sheetViews>
  <sheetFormatPr defaultColWidth="9.81818181818182" defaultRowHeight="17.5"/>
  <cols>
    <col min="1" max="1" width="5.45454545454545" style="6" customWidth="1"/>
    <col min="2" max="2" width="7.85454545454545" style="6" customWidth="1"/>
    <col min="3" max="3" width="46.6909090909091" style="6" customWidth="1"/>
    <col min="4" max="4" width="89.0181818181818" style="7" customWidth="1"/>
    <col min="5" max="5" width="12.1090909090909" style="8" customWidth="1"/>
    <col min="6" max="6" width="18.4363636363636" style="9" customWidth="1"/>
    <col min="7" max="7" width="10.0363636363636" style="8" customWidth="1"/>
    <col min="8" max="8" width="16.9090909090909" style="9" customWidth="1"/>
    <col min="9" max="9" width="6" style="10" customWidth="1"/>
    <col min="10" max="11" width="7.63636363636364" style="10" customWidth="1"/>
    <col min="12" max="12" width="9.38181818181818" style="11" customWidth="1"/>
    <col min="13" max="204" width="9.81818181818182" style="4"/>
    <col min="205" max="16384" width="9.81818181818182" style="12"/>
  </cols>
  <sheetData>
    <row r="1" s="1" customFormat="1" ht="46.5" customHeight="1" spans="1:1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="1" customFormat="1" ht="27" customHeight="1" spans="1:12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32"/>
    </row>
    <row r="3" s="1" customFormat="1" ht="27" customHeight="1" spans="1:1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="1" customFormat="1" ht="27" customHeight="1" spans="1:12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="2" customFormat="1" ht="17.4" customHeight="1" spans="1:12">
      <c r="A5" s="17" t="s">
        <v>4</v>
      </c>
      <c r="B5" s="17" t="s">
        <v>5</v>
      </c>
      <c r="C5" s="17" t="s">
        <v>6</v>
      </c>
      <c r="D5" s="18" t="s">
        <v>7</v>
      </c>
      <c r="E5" s="18" t="s">
        <v>8</v>
      </c>
      <c r="F5" s="19" t="s">
        <v>9</v>
      </c>
      <c r="G5" s="18" t="s">
        <v>10</v>
      </c>
      <c r="H5" s="19" t="s">
        <v>11</v>
      </c>
      <c r="I5" s="17" t="s">
        <v>12</v>
      </c>
      <c r="J5" s="17" t="s">
        <v>13</v>
      </c>
      <c r="K5" s="17"/>
      <c r="L5" s="17" t="s">
        <v>14</v>
      </c>
    </row>
    <row r="6" s="3" customFormat="1" spans="1:12">
      <c r="A6" s="17"/>
      <c r="B6" s="17"/>
      <c r="C6" s="17"/>
      <c r="D6" s="18"/>
      <c r="E6" s="18"/>
      <c r="F6" s="19"/>
      <c r="G6" s="18"/>
      <c r="H6" s="19"/>
      <c r="I6" s="17"/>
      <c r="J6" s="17" t="s">
        <v>15</v>
      </c>
      <c r="K6" s="17" t="s">
        <v>16</v>
      </c>
      <c r="L6" s="17"/>
    </row>
    <row r="7" s="4" customFormat="1" ht="28.8" customHeight="1" spans="1:256">
      <c r="A7" s="20">
        <v>1</v>
      </c>
      <c r="B7" s="20" t="s">
        <v>17</v>
      </c>
      <c r="C7" s="20" t="s">
        <v>18</v>
      </c>
      <c r="D7" s="21" t="s">
        <v>19</v>
      </c>
      <c r="E7" s="22">
        <v>0.4</v>
      </c>
      <c r="F7" s="23">
        <v>16</v>
      </c>
      <c r="G7" s="24">
        <v>0.25</v>
      </c>
      <c r="H7" s="23">
        <f t="shared" ref="H7:H34" si="0">F7*G7</f>
        <v>4</v>
      </c>
      <c r="I7" s="26" t="s">
        <v>20</v>
      </c>
      <c r="J7" s="26" t="s">
        <v>20</v>
      </c>
      <c r="K7" s="26" t="s">
        <v>20</v>
      </c>
      <c r="L7" s="33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</row>
    <row r="8" s="4" customFormat="1" ht="42" customHeight="1" spans="1:256">
      <c r="A8" s="20">
        <v>2</v>
      </c>
      <c r="B8" s="20"/>
      <c r="C8" s="20" t="s">
        <v>21</v>
      </c>
      <c r="D8" s="25" t="s">
        <v>22</v>
      </c>
      <c r="E8" s="22"/>
      <c r="F8" s="23">
        <v>20</v>
      </c>
      <c r="G8" s="24">
        <v>0.25</v>
      </c>
      <c r="H8" s="23">
        <f t="shared" si="0"/>
        <v>5</v>
      </c>
      <c r="I8" s="26" t="s">
        <v>20</v>
      </c>
      <c r="J8" s="26" t="s">
        <v>20</v>
      </c>
      <c r="K8" s="26" t="s">
        <v>20</v>
      </c>
      <c r="L8" s="33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s="4" customFormat="1" ht="39" customHeight="1" spans="1:256">
      <c r="A9" s="20">
        <v>3</v>
      </c>
      <c r="B9" s="20"/>
      <c r="C9" s="26" t="s">
        <v>23</v>
      </c>
      <c r="D9" s="25" t="s">
        <v>24</v>
      </c>
      <c r="E9" s="22"/>
      <c r="F9" s="23">
        <v>36</v>
      </c>
      <c r="G9" s="24">
        <v>0.25</v>
      </c>
      <c r="H9" s="23">
        <f t="shared" si="0"/>
        <v>9</v>
      </c>
      <c r="I9" s="26" t="s">
        <v>20</v>
      </c>
      <c r="J9" s="34" t="s">
        <v>25</v>
      </c>
      <c r="K9" s="34" t="s">
        <v>25</v>
      </c>
      <c r="L9" s="33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="4" customFormat="1" ht="24.6" customHeight="1" spans="1:256">
      <c r="A10" s="20">
        <v>4</v>
      </c>
      <c r="B10" s="20"/>
      <c r="C10" s="21" t="s">
        <v>26</v>
      </c>
      <c r="D10" s="25" t="s">
        <v>27</v>
      </c>
      <c r="E10" s="22"/>
      <c r="F10" s="23">
        <v>36</v>
      </c>
      <c r="G10" s="24">
        <v>0.25</v>
      </c>
      <c r="H10" s="23">
        <f t="shared" si="0"/>
        <v>9</v>
      </c>
      <c r="I10" s="34" t="s">
        <v>25</v>
      </c>
      <c r="J10" s="26" t="s">
        <v>20</v>
      </c>
      <c r="K10" s="26" t="s">
        <v>20</v>
      </c>
      <c r="L10" s="33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s="4" customFormat="1" ht="24.6" customHeight="1" spans="1:256">
      <c r="A11" s="20">
        <v>5</v>
      </c>
      <c r="B11" s="20"/>
      <c r="C11" s="21" t="s">
        <v>28</v>
      </c>
      <c r="D11" s="25" t="s">
        <v>29</v>
      </c>
      <c r="E11" s="22"/>
      <c r="F11" s="23">
        <v>24</v>
      </c>
      <c r="G11" s="24">
        <v>0.25</v>
      </c>
      <c r="H11" s="23">
        <f t="shared" si="0"/>
        <v>6</v>
      </c>
      <c r="I11" s="26" t="s">
        <v>20</v>
      </c>
      <c r="J11" s="26" t="s">
        <v>20</v>
      </c>
      <c r="K11" s="26" t="s">
        <v>20</v>
      </c>
      <c r="L11" s="33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</row>
    <row r="12" s="4" customFormat="1" ht="24.6" customHeight="1" spans="1:256">
      <c r="A12" s="20">
        <v>6</v>
      </c>
      <c r="B12" s="20"/>
      <c r="C12" s="21" t="s">
        <v>30</v>
      </c>
      <c r="D12" s="25" t="s">
        <v>31</v>
      </c>
      <c r="E12" s="22"/>
      <c r="F12" s="23">
        <v>28</v>
      </c>
      <c r="G12" s="24">
        <v>0.25</v>
      </c>
      <c r="H12" s="23">
        <f t="shared" si="0"/>
        <v>7</v>
      </c>
      <c r="I12" s="26" t="s">
        <v>20</v>
      </c>
      <c r="J12" s="26" t="s">
        <v>20</v>
      </c>
      <c r="K12" s="26" t="s">
        <v>20</v>
      </c>
      <c r="L12" s="33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</row>
    <row r="13" s="4" customFormat="1" ht="24.6" customHeight="1" spans="1:256">
      <c r="A13" s="20">
        <v>7</v>
      </c>
      <c r="B13" s="20"/>
      <c r="C13" s="21" t="s">
        <v>32</v>
      </c>
      <c r="D13" s="25" t="s">
        <v>33</v>
      </c>
      <c r="E13" s="22"/>
      <c r="F13" s="23">
        <v>20</v>
      </c>
      <c r="G13" s="24">
        <v>0.25</v>
      </c>
      <c r="H13" s="23">
        <f t="shared" si="0"/>
        <v>5</v>
      </c>
      <c r="I13" s="26" t="s">
        <v>20</v>
      </c>
      <c r="J13" s="26" t="s">
        <v>20</v>
      </c>
      <c r="K13" s="26" t="s">
        <v>20</v>
      </c>
      <c r="L13" s="33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</row>
    <row r="14" s="4" customFormat="1" ht="24.6" customHeight="1" spans="1:256">
      <c r="A14" s="20">
        <v>8</v>
      </c>
      <c r="B14" s="20"/>
      <c r="C14" s="21" t="s">
        <v>34</v>
      </c>
      <c r="D14" s="25" t="s">
        <v>35</v>
      </c>
      <c r="E14" s="22"/>
      <c r="F14" s="23">
        <v>48</v>
      </c>
      <c r="G14" s="24">
        <v>0.25</v>
      </c>
      <c r="H14" s="23">
        <f t="shared" si="0"/>
        <v>12</v>
      </c>
      <c r="I14" s="26" t="s">
        <v>20</v>
      </c>
      <c r="J14" s="26" t="s">
        <v>20</v>
      </c>
      <c r="K14" s="26" t="s">
        <v>20</v>
      </c>
      <c r="L14" s="33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</row>
    <row r="15" s="4" customFormat="1" ht="24.6" customHeight="1" spans="1:256">
      <c r="A15" s="20">
        <v>9</v>
      </c>
      <c r="B15" s="20"/>
      <c r="C15" s="21" t="s">
        <v>36</v>
      </c>
      <c r="D15" s="21" t="s">
        <v>36</v>
      </c>
      <c r="E15" s="22"/>
      <c r="F15" s="23">
        <v>40</v>
      </c>
      <c r="G15" s="24">
        <v>0.25</v>
      </c>
      <c r="H15" s="23">
        <f t="shared" si="0"/>
        <v>10</v>
      </c>
      <c r="I15" s="26" t="s">
        <v>20</v>
      </c>
      <c r="J15" s="26" t="s">
        <v>20</v>
      </c>
      <c r="K15" s="26" t="s">
        <v>20</v>
      </c>
      <c r="L15" s="33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</row>
    <row r="16" s="4" customFormat="1" ht="24.6" customHeight="1" spans="1:256">
      <c r="A16" s="20">
        <v>10</v>
      </c>
      <c r="B16" s="20"/>
      <c r="C16" s="20" t="s">
        <v>37</v>
      </c>
      <c r="D16" s="27" t="s">
        <v>38</v>
      </c>
      <c r="E16" s="22"/>
      <c r="F16" s="23">
        <v>24</v>
      </c>
      <c r="G16" s="24">
        <v>0.25</v>
      </c>
      <c r="H16" s="23">
        <f t="shared" si="0"/>
        <v>6</v>
      </c>
      <c r="I16" s="26" t="s">
        <v>20</v>
      </c>
      <c r="J16" s="26" t="s">
        <v>20</v>
      </c>
      <c r="K16" s="26" t="s">
        <v>20</v>
      </c>
      <c r="L16" s="33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</row>
    <row r="17" s="4" customFormat="1" ht="53.4" customHeight="1" spans="1:256">
      <c r="A17" s="20">
        <v>11</v>
      </c>
      <c r="B17" s="20"/>
      <c r="C17" s="20" t="s">
        <v>39</v>
      </c>
      <c r="D17" s="25" t="s">
        <v>40</v>
      </c>
      <c r="E17" s="22"/>
      <c r="F17" s="23">
        <v>144</v>
      </c>
      <c r="G17" s="24">
        <v>0.25</v>
      </c>
      <c r="H17" s="23">
        <f t="shared" si="0"/>
        <v>36</v>
      </c>
      <c r="I17" s="26" t="s">
        <v>20</v>
      </c>
      <c r="J17" s="26" t="s">
        <v>20</v>
      </c>
      <c r="K17" s="26" t="s">
        <v>20</v>
      </c>
      <c r="L17" s="33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</row>
    <row r="18" s="4" customFormat="1" ht="22.2" customHeight="1" spans="1:256">
      <c r="A18" s="20">
        <v>12</v>
      </c>
      <c r="B18" s="20"/>
      <c r="C18" s="20" t="s">
        <v>41</v>
      </c>
      <c r="D18" s="25" t="s">
        <v>42</v>
      </c>
      <c r="E18" s="22"/>
      <c r="F18" s="23">
        <v>96</v>
      </c>
      <c r="G18" s="24">
        <v>0.25</v>
      </c>
      <c r="H18" s="23">
        <f t="shared" si="0"/>
        <v>24</v>
      </c>
      <c r="I18" s="26" t="s">
        <v>20</v>
      </c>
      <c r="J18" s="26" t="s">
        <v>20</v>
      </c>
      <c r="K18" s="26" t="s">
        <v>20</v>
      </c>
      <c r="L18" s="33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="4" customFormat="1" ht="22.2" customHeight="1" spans="1:256">
      <c r="A19" s="20">
        <v>13</v>
      </c>
      <c r="B19" s="20"/>
      <c r="C19" s="20" t="s">
        <v>43</v>
      </c>
      <c r="D19" s="25" t="s">
        <v>44</v>
      </c>
      <c r="E19" s="22"/>
      <c r="F19" s="23">
        <v>64</v>
      </c>
      <c r="G19" s="24">
        <v>0.25</v>
      </c>
      <c r="H19" s="23">
        <f t="shared" si="0"/>
        <v>16</v>
      </c>
      <c r="I19" s="26" t="s">
        <v>20</v>
      </c>
      <c r="J19" s="26" t="s">
        <v>20</v>
      </c>
      <c r="K19" s="26" t="s">
        <v>20</v>
      </c>
      <c r="L19" s="33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</row>
    <row r="20" s="4" customFormat="1" ht="22.2" customHeight="1" spans="1:256">
      <c r="A20" s="20">
        <v>14</v>
      </c>
      <c r="B20" s="20"/>
      <c r="C20" s="20" t="s">
        <v>45</v>
      </c>
      <c r="D20" s="25" t="s">
        <v>46</v>
      </c>
      <c r="E20" s="22"/>
      <c r="F20" s="23">
        <v>192</v>
      </c>
      <c r="G20" s="24">
        <v>0.25</v>
      </c>
      <c r="H20" s="23">
        <f t="shared" si="0"/>
        <v>48</v>
      </c>
      <c r="I20" s="26" t="s">
        <v>20</v>
      </c>
      <c r="J20" s="34" t="s">
        <v>25</v>
      </c>
      <c r="K20" s="34" t="s">
        <v>25</v>
      </c>
      <c r="L20" s="33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="4" customFormat="1" ht="22.2" customHeight="1" spans="1:256">
      <c r="A21" s="20">
        <v>15</v>
      </c>
      <c r="B21" s="20"/>
      <c r="C21" s="21" t="s">
        <v>47</v>
      </c>
      <c r="D21" s="25" t="s">
        <v>48</v>
      </c>
      <c r="E21" s="22"/>
      <c r="F21" s="23">
        <v>64</v>
      </c>
      <c r="G21" s="24">
        <v>0.25</v>
      </c>
      <c r="H21" s="23">
        <f t="shared" si="0"/>
        <v>16</v>
      </c>
      <c r="I21" s="26" t="s">
        <v>20</v>
      </c>
      <c r="J21" s="26" t="s">
        <v>20</v>
      </c>
      <c r="K21" s="26" t="s">
        <v>20</v>
      </c>
      <c r="L21" s="33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</row>
    <row r="22" s="4" customFormat="1" ht="22.2" customHeight="1" spans="1:256">
      <c r="A22" s="20">
        <v>16</v>
      </c>
      <c r="B22" s="20"/>
      <c r="C22" s="21" t="s">
        <v>49</v>
      </c>
      <c r="D22" s="25" t="s">
        <v>50</v>
      </c>
      <c r="E22" s="22"/>
      <c r="F22" s="23">
        <v>64</v>
      </c>
      <c r="G22" s="24">
        <v>0.25</v>
      </c>
      <c r="H22" s="23">
        <f t="shared" si="0"/>
        <v>16</v>
      </c>
      <c r="I22" s="26" t="s">
        <v>20</v>
      </c>
      <c r="J22" s="26" t="s">
        <v>20</v>
      </c>
      <c r="K22" s="26" t="s">
        <v>20</v>
      </c>
      <c r="L22" s="33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</row>
    <row r="23" s="4" customFormat="1" ht="22.2" customHeight="1" spans="1:256">
      <c r="A23" s="20">
        <v>17</v>
      </c>
      <c r="B23" s="20"/>
      <c r="C23" s="21" t="s">
        <v>51</v>
      </c>
      <c r="D23" s="25" t="s">
        <v>52</v>
      </c>
      <c r="E23" s="22"/>
      <c r="F23" s="23">
        <v>240</v>
      </c>
      <c r="G23" s="24">
        <v>0.25</v>
      </c>
      <c r="H23" s="23">
        <f t="shared" si="0"/>
        <v>60</v>
      </c>
      <c r="I23" s="26" t="s">
        <v>20</v>
      </c>
      <c r="J23" s="26" t="s">
        <v>20</v>
      </c>
      <c r="K23" s="26" t="s">
        <v>20</v>
      </c>
      <c r="L23" s="33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</row>
    <row r="24" s="4" customFormat="1" ht="22.2" customHeight="1" spans="1:256">
      <c r="A24" s="20">
        <v>18</v>
      </c>
      <c r="B24" s="20"/>
      <c r="C24" s="21" t="s">
        <v>53</v>
      </c>
      <c r="D24" s="25" t="s">
        <v>54</v>
      </c>
      <c r="E24" s="22"/>
      <c r="F24" s="23">
        <v>201.6</v>
      </c>
      <c r="G24" s="24">
        <v>0.25</v>
      </c>
      <c r="H24" s="23">
        <f t="shared" si="0"/>
        <v>50.4</v>
      </c>
      <c r="I24" s="26" t="s">
        <v>20</v>
      </c>
      <c r="J24" s="26" t="s">
        <v>20</v>
      </c>
      <c r="K24" s="26" t="s">
        <v>20</v>
      </c>
      <c r="L24" s="33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</row>
    <row r="25" s="4" customFormat="1" ht="22.2" customHeight="1" spans="1:256">
      <c r="A25" s="20">
        <v>19</v>
      </c>
      <c r="B25" s="20"/>
      <c r="C25" s="21" t="s">
        <v>55</v>
      </c>
      <c r="D25" s="25" t="s">
        <v>56</v>
      </c>
      <c r="E25" s="22"/>
      <c r="F25" s="23">
        <v>240</v>
      </c>
      <c r="G25" s="24">
        <v>0.25</v>
      </c>
      <c r="H25" s="23">
        <f t="shared" si="0"/>
        <v>60</v>
      </c>
      <c r="I25" s="26" t="s">
        <v>20</v>
      </c>
      <c r="J25" s="26" t="s">
        <v>20</v>
      </c>
      <c r="K25" s="26" t="s">
        <v>20</v>
      </c>
      <c r="L25" s="33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</row>
    <row r="26" s="4" customFormat="1" ht="22.2" customHeight="1" spans="1:256">
      <c r="A26" s="20">
        <v>20</v>
      </c>
      <c r="B26" s="20"/>
      <c r="C26" s="21" t="s">
        <v>57</v>
      </c>
      <c r="D26" s="25" t="s">
        <v>58</v>
      </c>
      <c r="E26" s="22"/>
      <c r="F26" s="23">
        <v>240</v>
      </c>
      <c r="G26" s="24">
        <v>0.25</v>
      </c>
      <c r="H26" s="23">
        <f t="shared" si="0"/>
        <v>60</v>
      </c>
      <c r="I26" s="34" t="s">
        <v>25</v>
      </c>
      <c r="J26" s="26" t="s">
        <v>20</v>
      </c>
      <c r="K26" s="26" t="s">
        <v>20</v>
      </c>
      <c r="L26" s="33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</row>
    <row r="27" s="4" customFormat="1" ht="22.2" customHeight="1" spans="1:256">
      <c r="A27" s="20">
        <v>21</v>
      </c>
      <c r="B27" s="20"/>
      <c r="C27" s="21" t="s">
        <v>59</v>
      </c>
      <c r="D27" s="25" t="s">
        <v>60</v>
      </c>
      <c r="E27" s="22"/>
      <c r="F27" s="23">
        <v>200</v>
      </c>
      <c r="G27" s="24">
        <v>0.25</v>
      </c>
      <c r="H27" s="23">
        <f t="shared" si="0"/>
        <v>50</v>
      </c>
      <c r="I27" s="34" t="s">
        <v>25</v>
      </c>
      <c r="J27" s="26" t="s">
        <v>20</v>
      </c>
      <c r="K27" s="26" t="s">
        <v>20</v>
      </c>
      <c r="L27" s="33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</row>
    <row r="28" s="4" customFormat="1" ht="22.2" customHeight="1" spans="1:256">
      <c r="A28" s="20">
        <v>22</v>
      </c>
      <c r="B28" s="20"/>
      <c r="C28" s="21" t="s">
        <v>61</v>
      </c>
      <c r="D28" s="25" t="s">
        <v>62</v>
      </c>
      <c r="E28" s="22"/>
      <c r="F28" s="23">
        <v>360</v>
      </c>
      <c r="G28" s="24">
        <v>0.25</v>
      </c>
      <c r="H28" s="23">
        <f t="shared" si="0"/>
        <v>90</v>
      </c>
      <c r="I28" s="26" t="s">
        <v>20</v>
      </c>
      <c r="J28" s="26" t="s">
        <v>20</v>
      </c>
      <c r="K28" s="26" t="s">
        <v>20</v>
      </c>
      <c r="L28" s="33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</row>
    <row r="29" s="4" customFormat="1" ht="22.2" customHeight="1" spans="1:256">
      <c r="A29" s="20">
        <v>23</v>
      </c>
      <c r="B29" s="20"/>
      <c r="C29" s="20" t="s">
        <v>63</v>
      </c>
      <c r="D29" s="22" t="s">
        <v>64</v>
      </c>
      <c r="E29" s="22"/>
      <c r="F29" s="23">
        <v>530.4</v>
      </c>
      <c r="G29" s="24">
        <v>0.25</v>
      </c>
      <c r="H29" s="23">
        <f t="shared" si="0"/>
        <v>132.6</v>
      </c>
      <c r="I29" s="26" t="s">
        <v>20</v>
      </c>
      <c r="J29" s="26" t="s">
        <v>20</v>
      </c>
      <c r="K29" s="26" t="s">
        <v>20</v>
      </c>
      <c r="L29" s="33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</row>
    <row r="30" s="4" customFormat="1" ht="22.2" customHeight="1" spans="1:256">
      <c r="A30" s="20">
        <v>24</v>
      </c>
      <c r="B30" s="20"/>
      <c r="C30" s="20" t="s">
        <v>65</v>
      </c>
      <c r="D30" s="20" t="s">
        <v>66</v>
      </c>
      <c r="E30" s="22"/>
      <c r="F30" s="23">
        <v>200</v>
      </c>
      <c r="G30" s="24">
        <v>0.25</v>
      </c>
      <c r="H30" s="23">
        <f t="shared" si="0"/>
        <v>50</v>
      </c>
      <c r="I30" s="26" t="s">
        <v>20</v>
      </c>
      <c r="J30" s="26" t="s">
        <v>20</v>
      </c>
      <c r="K30" s="26" t="s">
        <v>20</v>
      </c>
      <c r="L30" s="33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</row>
    <row r="31" s="4" customFormat="1" ht="22.2" customHeight="1" spans="1:256">
      <c r="A31" s="20">
        <v>25</v>
      </c>
      <c r="B31" s="20"/>
      <c r="C31" s="20"/>
      <c r="D31" s="20" t="s">
        <v>67</v>
      </c>
      <c r="E31" s="22"/>
      <c r="F31" s="23">
        <v>200</v>
      </c>
      <c r="G31" s="24">
        <v>0.25</v>
      </c>
      <c r="H31" s="23">
        <f t="shared" si="0"/>
        <v>50</v>
      </c>
      <c r="I31" s="26" t="s">
        <v>20</v>
      </c>
      <c r="J31" s="34" t="s">
        <v>25</v>
      </c>
      <c r="K31" s="34" t="s">
        <v>25</v>
      </c>
      <c r="L31" s="33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</row>
    <row r="32" s="4" customFormat="1" ht="22.2" customHeight="1" spans="1:256">
      <c r="A32" s="20">
        <v>26</v>
      </c>
      <c r="B32" s="20"/>
      <c r="C32" s="20"/>
      <c r="D32" s="20" t="s">
        <v>68</v>
      </c>
      <c r="E32" s="22"/>
      <c r="F32" s="23">
        <v>320</v>
      </c>
      <c r="G32" s="24">
        <v>0.25</v>
      </c>
      <c r="H32" s="23">
        <f t="shared" si="0"/>
        <v>80</v>
      </c>
      <c r="I32" s="34" t="s">
        <v>25</v>
      </c>
      <c r="J32" s="26" t="s">
        <v>20</v>
      </c>
      <c r="K32" s="26" t="s">
        <v>20</v>
      </c>
      <c r="L32" s="33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</row>
    <row r="33" s="4" customFormat="1" ht="22.2" customHeight="1" spans="1:256">
      <c r="A33" s="20">
        <v>27</v>
      </c>
      <c r="B33" s="20"/>
      <c r="C33" s="20"/>
      <c r="D33" s="20" t="s">
        <v>69</v>
      </c>
      <c r="E33" s="22"/>
      <c r="F33" s="23">
        <v>320</v>
      </c>
      <c r="G33" s="24">
        <v>0.25</v>
      </c>
      <c r="H33" s="23">
        <f t="shared" si="0"/>
        <v>80</v>
      </c>
      <c r="I33" s="34" t="s">
        <v>25</v>
      </c>
      <c r="J33" s="26" t="s">
        <v>20</v>
      </c>
      <c r="K33" s="26" t="s">
        <v>20</v>
      </c>
      <c r="L33" s="33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</row>
    <row r="34" s="4" customFormat="1" ht="22.2" customHeight="1" spans="1:256">
      <c r="A34" s="20">
        <v>28</v>
      </c>
      <c r="B34" s="20"/>
      <c r="C34" s="20" t="s">
        <v>70</v>
      </c>
      <c r="D34" s="20" t="s">
        <v>71</v>
      </c>
      <c r="E34" s="22"/>
      <c r="F34" s="23">
        <v>28</v>
      </c>
      <c r="G34" s="24">
        <v>0.25</v>
      </c>
      <c r="H34" s="23">
        <f t="shared" si="0"/>
        <v>7</v>
      </c>
      <c r="I34" s="26" t="s">
        <v>20</v>
      </c>
      <c r="J34" s="26" t="s">
        <v>20</v>
      </c>
      <c r="K34" s="26" t="s">
        <v>20</v>
      </c>
      <c r="L34" s="33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</row>
    <row r="35" s="4" customFormat="1" ht="18" customHeight="1" spans="1:256">
      <c r="A35" s="28" t="s">
        <v>72</v>
      </c>
      <c r="B35" s="28"/>
      <c r="C35" s="28"/>
      <c r="D35" s="28"/>
      <c r="E35" s="28"/>
      <c r="F35" s="29">
        <f>SUM(F7:F34)</f>
        <v>3996</v>
      </c>
      <c r="G35" s="30" t="s">
        <v>73</v>
      </c>
      <c r="H35" s="29">
        <f>SUM(H7:H34)</f>
        <v>999</v>
      </c>
      <c r="I35" s="35" t="s">
        <v>73</v>
      </c>
      <c r="J35" s="35" t="s">
        <v>73</v>
      </c>
      <c r="K35" s="35" t="s">
        <v>73</v>
      </c>
      <c r="L35" s="35" t="s">
        <v>73</v>
      </c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</row>
    <row r="36" s="4" customFormat="1" ht="20.4" customHeight="1" spans="1:256">
      <c r="A36" s="20">
        <v>29</v>
      </c>
      <c r="B36" s="20" t="s">
        <v>74</v>
      </c>
      <c r="C36" s="20" t="s">
        <v>75</v>
      </c>
      <c r="D36" s="25" t="s">
        <v>76</v>
      </c>
      <c r="E36" s="22">
        <v>0.15</v>
      </c>
      <c r="F36" s="23">
        <v>40</v>
      </c>
      <c r="G36" s="24">
        <v>0.25</v>
      </c>
      <c r="H36" s="23">
        <f t="shared" ref="H36:H54" si="1">F36*G36</f>
        <v>10</v>
      </c>
      <c r="I36" s="36" t="s">
        <v>20</v>
      </c>
      <c r="J36" s="36" t="s">
        <v>20</v>
      </c>
      <c r="K36" s="36" t="s">
        <v>20</v>
      </c>
      <c r="L36" s="33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="4" customFormat="1" ht="20.4" customHeight="1" spans="1:256">
      <c r="A37" s="20">
        <v>30</v>
      </c>
      <c r="B37" s="20"/>
      <c r="C37" s="20" t="s">
        <v>77</v>
      </c>
      <c r="D37" s="25" t="s">
        <v>78</v>
      </c>
      <c r="E37" s="22"/>
      <c r="F37" s="23">
        <v>32</v>
      </c>
      <c r="G37" s="24">
        <v>0.25</v>
      </c>
      <c r="H37" s="23">
        <f t="shared" si="1"/>
        <v>8</v>
      </c>
      <c r="I37" s="36" t="s">
        <v>20</v>
      </c>
      <c r="J37" s="36" t="s">
        <v>20</v>
      </c>
      <c r="K37" s="36" t="s">
        <v>20</v>
      </c>
      <c r="L37" s="33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</row>
    <row r="38" s="4" customFormat="1" ht="20.4" customHeight="1" spans="1:256">
      <c r="A38" s="20">
        <v>31</v>
      </c>
      <c r="B38" s="20"/>
      <c r="C38" s="20" t="s">
        <v>79</v>
      </c>
      <c r="D38" s="25" t="s">
        <v>80</v>
      </c>
      <c r="E38" s="22"/>
      <c r="F38" s="23">
        <v>32</v>
      </c>
      <c r="G38" s="24">
        <v>0.25</v>
      </c>
      <c r="H38" s="23">
        <f t="shared" si="1"/>
        <v>8</v>
      </c>
      <c r="I38" s="36" t="s">
        <v>20</v>
      </c>
      <c r="J38" s="36" t="s">
        <v>20</v>
      </c>
      <c r="K38" s="36" t="s">
        <v>20</v>
      </c>
      <c r="L38" s="33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</row>
    <row r="39" s="4" customFormat="1" ht="20.4" customHeight="1" spans="1:256">
      <c r="A39" s="20">
        <v>32</v>
      </c>
      <c r="B39" s="20"/>
      <c r="C39" s="20" t="s">
        <v>81</v>
      </c>
      <c r="D39" s="31" t="s">
        <v>76</v>
      </c>
      <c r="E39" s="22"/>
      <c r="F39" s="23">
        <v>160</v>
      </c>
      <c r="G39" s="24">
        <v>0.25</v>
      </c>
      <c r="H39" s="23">
        <f t="shared" si="1"/>
        <v>40</v>
      </c>
      <c r="I39" s="36" t="s">
        <v>20</v>
      </c>
      <c r="J39" s="36" t="s">
        <v>20</v>
      </c>
      <c r="K39" s="36" t="s">
        <v>20</v>
      </c>
      <c r="L39" s="33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</row>
    <row r="40" s="4" customFormat="1" ht="20.4" customHeight="1" spans="1:256">
      <c r="A40" s="20">
        <v>33</v>
      </c>
      <c r="B40" s="20"/>
      <c r="C40" s="20" t="s">
        <v>82</v>
      </c>
      <c r="D40" s="21" t="s">
        <v>83</v>
      </c>
      <c r="E40" s="22"/>
      <c r="F40" s="23">
        <v>8</v>
      </c>
      <c r="G40" s="24">
        <v>0.25</v>
      </c>
      <c r="H40" s="23">
        <f t="shared" si="1"/>
        <v>2</v>
      </c>
      <c r="I40" s="36" t="s">
        <v>20</v>
      </c>
      <c r="J40" s="36" t="s">
        <v>20</v>
      </c>
      <c r="K40" s="36" t="s">
        <v>20</v>
      </c>
      <c r="L40" s="33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</row>
    <row r="41" s="4" customFormat="1" ht="20.4" customHeight="1" spans="1:256">
      <c r="A41" s="20">
        <v>34</v>
      </c>
      <c r="B41" s="20"/>
      <c r="C41" s="20" t="s">
        <v>84</v>
      </c>
      <c r="D41" s="25" t="s">
        <v>85</v>
      </c>
      <c r="E41" s="22"/>
      <c r="F41" s="23">
        <v>200</v>
      </c>
      <c r="G41" s="24">
        <v>0.25</v>
      </c>
      <c r="H41" s="23">
        <f t="shared" si="1"/>
        <v>50</v>
      </c>
      <c r="I41" s="36" t="s">
        <v>20</v>
      </c>
      <c r="J41" s="36" t="s">
        <v>20</v>
      </c>
      <c r="K41" s="36" t="s">
        <v>20</v>
      </c>
      <c r="L41" s="33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</row>
    <row r="42" s="4" customFormat="1" ht="37.5" customHeight="1" spans="1:256">
      <c r="A42" s="20">
        <v>35</v>
      </c>
      <c r="B42" s="20"/>
      <c r="C42" s="20" t="s">
        <v>86</v>
      </c>
      <c r="D42" s="21" t="s">
        <v>87</v>
      </c>
      <c r="E42" s="22"/>
      <c r="F42" s="23">
        <v>160</v>
      </c>
      <c r="G42" s="24">
        <v>0.25</v>
      </c>
      <c r="H42" s="23">
        <f t="shared" si="1"/>
        <v>40</v>
      </c>
      <c r="I42" s="36" t="s">
        <v>20</v>
      </c>
      <c r="J42" s="36" t="s">
        <v>20</v>
      </c>
      <c r="K42" s="36" t="s">
        <v>20</v>
      </c>
      <c r="L42" s="33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</row>
    <row r="43" s="4" customFormat="1" ht="20.4" customHeight="1" spans="1:256">
      <c r="A43" s="20">
        <v>36</v>
      </c>
      <c r="B43" s="20"/>
      <c r="C43" s="21" t="s">
        <v>88</v>
      </c>
      <c r="D43" s="25" t="s">
        <v>88</v>
      </c>
      <c r="E43" s="22"/>
      <c r="F43" s="23">
        <v>192</v>
      </c>
      <c r="G43" s="24">
        <v>0.25</v>
      </c>
      <c r="H43" s="23">
        <f t="shared" si="1"/>
        <v>48</v>
      </c>
      <c r="I43" s="36" t="s">
        <v>20</v>
      </c>
      <c r="J43" s="36" t="s">
        <v>20</v>
      </c>
      <c r="K43" s="36" t="s">
        <v>20</v>
      </c>
      <c r="L43" s="33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</row>
    <row r="44" s="4" customFormat="1" ht="20.4" customHeight="1" spans="1:256">
      <c r="A44" s="20">
        <v>37</v>
      </c>
      <c r="B44" s="20"/>
      <c r="C44" s="20" t="s">
        <v>89</v>
      </c>
      <c r="D44" s="25" t="s">
        <v>90</v>
      </c>
      <c r="E44" s="22"/>
      <c r="F44" s="23">
        <v>268</v>
      </c>
      <c r="G44" s="24">
        <v>0.25</v>
      </c>
      <c r="H44" s="23">
        <f t="shared" si="1"/>
        <v>67</v>
      </c>
      <c r="I44" s="36" t="s">
        <v>20</v>
      </c>
      <c r="J44" s="36" t="s">
        <v>20</v>
      </c>
      <c r="K44" s="36" t="s">
        <v>20</v>
      </c>
      <c r="L44" s="33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</row>
    <row r="45" s="4" customFormat="1" ht="20.4" customHeight="1" spans="1:256">
      <c r="A45" s="20">
        <v>38</v>
      </c>
      <c r="B45" s="20"/>
      <c r="C45" s="20" t="s">
        <v>91</v>
      </c>
      <c r="D45" s="21" t="s">
        <v>91</v>
      </c>
      <c r="E45" s="22"/>
      <c r="F45" s="23">
        <v>240</v>
      </c>
      <c r="G45" s="24">
        <v>0.25</v>
      </c>
      <c r="H45" s="23">
        <f t="shared" si="1"/>
        <v>60</v>
      </c>
      <c r="I45" s="36" t="s">
        <v>20</v>
      </c>
      <c r="J45" s="36" t="s">
        <v>20</v>
      </c>
      <c r="K45" s="36" t="s">
        <v>20</v>
      </c>
      <c r="L45" s="33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</row>
    <row r="46" s="4" customFormat="1" ht="20.4" customHeight="1" spans="1:256">
      <c r="A46" s="20">
        <v>39</v>
      </c>
      <c r="B46" s="20"/>
      <c r="C46" s="20" t="s">
        <v>92</v>
      </c>
      <c r="D46" s="25" t="s">
        <v>93</v>
      </c>
      <c r="E46" s="22"/>
      <c r="F46" s="23">
        <v>220</v>
      </c>
      <c r="G46" s="24">
        <v>0.25</v>
      </c>
      <c r="H46" s="23">
        <f t="shared" si="1"/>
        <v>55</v>
      </c>
      <c r="I46" s="36" t="s">
        <v>20</v>
      </c>
      <c r="J46" s="36" t="s">
        <v>20</v>
      </c>
      <c r="K46" s="36" t="s">
        <v>20</v>
      </c>
      <c r="L46" s="33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</row>
    <row r="47" s="4" customFormat="1" ht="20.4" customHeight="1" spans="1:256">
      <c r="A47" s="20">
        <v>40</v>
      </c>
      <c r="B47" s="20"/>
      <c r="C47" s="20" t="s">
        <v>94</v>
      </c>
      <c r="D47" s="21" t="s">
        <v>94</v>
      </c>
      <c r="E47" s="22"/>
      <c r="F47" s="23">
        <v>80</v>
      </c>
      <c r="G47" s="24">
        <v>0</v>
      </c>
      <c r="H47" s="23">
        <f t="shared" si="1"/>
        <v>0</v>
      </c>
      <c r="I47" s="36" t="s">
        <v>20</v>
      </c>
      <c r="J47" s="36" t="s">
        <v>20</v>
      </c>
      <c r="K47" s="36" t="s">
        <v>20</v>
      </c>
      <c r="L47" s="33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</row>
    <row r="48" s="4" customFormat="1" ht="20.4" customHeight="1" spans="1:256">
      <c r="A48" s="20">
        <v>41</v>
      </c>
      <c r="B48" s="20"/>
      <c r="C48" s="20" t="s">
        <v>95</v>
      </c>
      <c r="D48" s="22" t="s">
        <v>95</v>
      </c>
      <c r="E48" s="22"/>
      <c r="F48" s="23">
        <v>50</v>
      </c>
      <c r="G48" s="24">
        <v>0</v>
      </c>
      <c r="H48" s="23">
        <f t="shared" si="1"/>
        <v>0</v>
      </c>
      <c r="I48" s="36" t="s">
        <v>20</v>
      </c>
      <c r="J48" s="36" t="s">
        <v>20</v>
      </c>
      <c r="K48" s="36" t="s">
        <v>20</v>
      </c>
      <c r="L48" s="33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</row>
    <row r="49" s="4" customFormat="1" ht="20.4" customHeight="1" spans="1:256">
      <c r="A49" s="20">
        <v>42</v>
      </c>
      <c r="B49" s="20"/>
      <c r="C49" s="20" t="s">
        <v>96</v>
      </c>
      <c r="D49" s="22" t="s">
        <v>96</v>
      </c>
      <c r="E49" s="22"/>
      <c r="F49" s="23">
        <v>172</v>
      </c>
      <c r="G49" s="24">
        <v>0.25</v>
      </c>
      <c r="H49" s="23">
        <f t="shared" si="1"/>
        <v>43</v>
      </c>
      <c r="I49" s="36" t="s">
        <v>20</v>
      </c>
      <c r="J49" s="36" t="s">
        <v>20</v>
      </c>
      <c r="K49" s="36" t="s">
        <v>20</v>
      </c>
      <c r="L49" s="33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</row>
    <row r="50" s="4" customFormat="1" ht="20.4" customHeight="1" spans="1:256">
      <c r="A50" s="20">
        <v>43</v>
      </c>
      <c r="B50" s="20"/>
      <c r="C50" s="20" t="s">
        <v>97</v>
      </c>
      <c r="D50" s="22" t="s">
        <v>97</v>
      </c>
      <c r="E50" s="22"/>
      <c r="F50" s="23">
        <v>192</v>
      </c>
      <c r="G50" s="24">
        <v>0.25</v>
      </c>
      <c r="H50" s="23">
        <f t="shared" si="1"/>
        <v>48</v>
      </c>
      <c r="I50" s="36" t="s">
        <v>20</v>
      </c>
      <c r="J50" s="36" t="s">
        <v>20</v>
      </c>
      <c r="K50" s="36" t="s">
        <v>20</v>
      </c>
      <c r="L50" s="33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</row>
    <row r="51" s="4" customFormat="1" ht="20.4" customHeight="1" spans="1:256">
      <c r="A51" s="20">
        <v>44</v>
      </c>
      <c r="B51" s="20"/>
      <c r="C51" s="20" t="s">
        <v>98</v>
      </c>
      <c r="D51" s="22" t="s">
        <v>99</v>
      </c>
      <c r="E51" s="22"/>
      <c r="F51" s="23">
        <v>120</v>
      </c>
      <c r="G51" s="24">
        <v>0.25</v>
      </c>
      <c r="H51" s="23">
        <f t="shared" si="1"/>
        <v>30</v>
      </c>
      <c r="I51" s="36" t="s">
        <v>20</v>
      </c>
      <c r="J51" s="36" t="s">
        <v>20</v>
      </c>
      <c r="K51" s="36" t="s">
        <v>20</v>
      </c>
      <c r="L51" s="33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</row>
    <row r="52" s="4" customFormat="1" ht="20.4" customHeight="1" spans="1:256">
      <c r="A52" s="20">
        <v>45</v>
      </c>
      <c r="B52" s="20"/>
      <c r="C52" s="20" t="s">
        <v>100</v>
      </c>
      <c r="D52" s="22" t="s">
        <v>101</v>
      </c>
      <c r="E52" s="22"/>
      <c r="F52" s="23">
        <v>120</v>
      </c>
      <c r="G52" s="24">
        <v>0.25</v>
      </c>
      <c r="H52" s="23">
        <f t="shared" si="1"/>
        <v>30</v>
      </c>
      <c r="I52" s="36" t="s">
        <v>20</v>
      </c>
      <c r="J52" s="36" t="s">
        <v>20</v>
      </c>
      <c r="K52" s="36" t="s">
        <v>20</v>
      </c>
      <c r="L52" s="33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</row>
    <row r="53" s="4" customFormat="1" ht="20.4" customHeight="1" spans="1:256">
      <c r="A53" s="20">
        <v>46</v>
      </c>
      <c r="B53" s="20"/>
      <c r="C53" s="20" t="s">
        <v>102</v>
      </c>
      <c r="D53" s="22" t="s">
        <v>102</v>
      </c>
      <c r="E53" s="22"/>
      <c r="F53" s="23">
        <v>120</v>
      </c>
      <c r="G53" s="24">
        <v>0.25</v>
      </c>
      <c r="H53" s="23">
        <f t="shared" si="1"/>
        <v>30</v>
      </c>
      <c r="I53" s="36" t="s">
        <v>20</v>
      </c>
      <c r="J53" s="36" t="s">
        <v>20</v>
      </c>
      <c r="K53" s="36" t="s">
        <v>20</v>
      </c>
      <c r="L53" s="33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</row>
    <row r="54" s="4" customFormat="1" ht="20.4" customHeight="1" spans="1:256">
      <c r="A54" s="20">
        <v>47</v>
      </c>
      <c r="B54" s="20"/>
      <c r="C54" s="20" t="s">
        <v>103</v>
      </c>
      <c r="D54" s="22" t="s">
        <v>103</v>
      </c>
      <c r="E54" s="22"/>
      <c r="F54" s="23">
        <v>120</v>
      </c>
      <c r="G54" s="24">
        <v>0.25</v>
      </c>
      <c r="H54" s="23">
        <f t="shared" si="1"/>
        <v>30</v>
      </c>
      <c r="I54" s="36" t="s">
        <v>20</v>
      </c>
      <c r="J54" s="36" t="s">
        <v>20</v>
      </c>
      <c r="K54" s="36" t="s">
        <v>20</v>
      </c>
      <c r="L54" s="33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</row>
    <row r="55" s="4" customFormat="1" ht="18" customHeight="1" spans="1:256">
      <c r="A55" s="28" t="s">
        <v>104</v>
      </c>
      <c r="B55" s="28"/>
      <c r="C55" s="28"/>
      <c r="D55" s="28"/>
      <c r="E55" s="28"/>
      <c r="F55" s="29">
        <f>SUM(F36:F54)</f>
        <v>2526</v>
      </c>
      <c r="G55" s="30" t="s">
        <v>73</v>
      </c>
      <c r="H55" s="29">
        <f>SUM(H36:H54)</f>
        <v>599</v>
      </c>
      <c r="I55" s="35" t="s">
        <v>73</v>
      </c>
      <c r="J55" s="35" t="s">
        <v>73</v>
      </c>
      <c r="K55" s="35" t="s">
        <v>73</v>
      </c>
      <c r="L55" s="35" t="s">
        <v>73</v>
      </c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</row>
    <row r="56" s="4" customFormat="1" ht="23.4" customHeight="1" spans="1:256">
      <c r="A56" s="20">
        <v>48</v>
      </c>
      <c r="B56" s="20" t="s">
        <v>105</v>
      </c>
      <c r="C56" s="20" t="s">
        <v>106</v>
      </c>
      <c r="D56" s="20" t="s">
        <v>106</v>
      </c>
      <c r="E56" s="22">
        <v>0.3</v>
      </c>
      <c r="F56" s="23">
        <v>10</v>
      </c>
      <c r="G56" s="24">
        <v>0</v>
      </c>
      <c r="H56" s="23">
        <f t="shared" ref="H56:H119" si="2">F56*G56</f>
        <v>0</v>
      </c>
      <c r="I56" s="36" t="s">
        <v>20</v>
      </c>
      <c r="J56" s="36" t="s">
        <v>20</v>
      </c>
      <c r="K56" s="36" t="s">
        <v>20</v>
      </c>
      <c r="L56" s="33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</row>
    <row r="57" s="4" customFormat="1" ht="23.4" customHeight="1" spans="1:256">
      <c r="A57" s="20">
        <v>49</v>
      </c>
      <c r="B57" s="20"/>
      <c r="C57" s="20" t="s">
        <v>107</v>
      </c>
      <c r="D57" s="20" t="s">
        <v>107</v>
      </c>
      <c r="E57" s="22"/>
      <c r="F57" s="23">
        <v>10</v>
      </c>
      <c r="G57" s="24">
        <v>0</v>
      </c>
      <c r="H57" s="23">
        <f t="shared" si="2"/>
        <v>0</v>
      </c>
      <c r="I57" s="36" t="s">
        <v>20</v>
      </c>
      <c r="J57" s="36" t="s">
        <v>20</v>
      </c>
      <c r="K57" s="36" t="s">
        <v>20</v>
      </c>
      <c r="L57" s="33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</row>
    <row r="58" s="4" customFormat="1" ht="23.4" customHeight="1" spans="1:256">
      <c r="A58" s="20">
        <v>50</v>
      </c>
      <c r="B58" s="20"/>
      <c r="C58" s="20" t="s">
        <v>108</v>
      </c>
      <c r="D58" s="20" t="s">
        <v>109</v>
      </c>
      <c r="E58" s="22"/>
      <c r="F58" s="23">
        <v>10</v>
      </c>
      <c r="G58" s="24">
        <v>0</v>
      </c>
      <c r="H58" s="23">
        <f t="shared" si="2"/>
        <v>0</v>
      </c>
      <c r="I58" s="36" t="s">
        <v>20</v>
      </c>
      <c r="J58" s="36" t="s">
        <v>20</v>
      </c>
      <c r="K58" s="36" t="s">
        <v>20</v>
      </c>
      <c r="L58" s="33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</row>
    <row r="59" s="4" customFormat="1" ht="23.4" customHeight="1" spans="1:256">
      <c r="A59" s="20">
        <v>51</v>
      </c>
      <c r="B59" s="20"/>
      <c r="C59" s="20" t="s">
        <v>110</v>
      </c>
      <c r="D59" s="25" t="s">
        <v>110</v>
      </c>
      <c r="E59" s="22"/>
      <c r="F59" s="23">
        <v>6</v>
      </c>
      <c r="G59" s="24">
        <v>0.25</v>
      </c>
      <c r="H59" s="23">
        <f t="shared" si="2"/>
        <v>1.5</v>
      </c>
      <c r="I59" s="36" t="s">
        <v>20</v>
      </c>
      <c r="J59" s="36" t="s">
        <v>20</v>
      </c>
      <c r="K59" s="36" t="s">
        <v>20</v>
      </c>
      <c r="L59" s="33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</row>
    <row r="60" s="4" customFormat="1" ht="23.4" customHeight="1" spans="1:256">
      <c r="A60" s="20">
        <v>52</v>
      </c>
      <c r="B60" s="20"/>
      <c r="C60" s="21" t="s">
        <v>111</v>
      </c>
      <c r="D60" s="25" t="s">
        <v>112</v>
      </c>
      <c r="E60" s="22"/>
      <c r="F60" s="23">
        <v>6</v>
      </c>
      <c r="G60" s="24">
        <v>0.25</v>
      </c>
      <c r="H60" s="23">
        <f t="shared" si="2"/>
        <v>1.5</v>
      </c>
      <c r="I60" s="36" t="s">
        <v>20</v>
      </c>
      <c r="J60" s="36" t="s">
        <v>20</v>
      </c>
      <c r="K60" s="36" t="s">
        <v>20</v>
      </c>
      <c r="L60" s="33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</row>
    <row r="61" s="4" customFormat="1" ht="23.4" customHeight="1" spans="1:256">
      <c r="A61" s="20">
        <v>53</v>
      </c>
      <c r="B61" s="20"/>
      <c r="C61" s="21" t="s">
        <v>113</v>
      </c>
      <c r="D61" s="25" t="s">
        <v>113</v>
      </c>
      <c r="E61" s="22"/>
      <c r="F61" s="23">
        <v>16</v>
      </c>
      <c r="G61" s="24">
        <v>0.25</v>
      </c>
      <c r="H61" s="23">
        <f t="shared" si="2"/>
        <v>4</v>
      </c>
      <c r="I61" s="36" t="s">
        <v>20</v>
      </c>
      <c r="J61" s="36" t="s">
        <v>20</v>
      </c>
      <c r="K61" s="36" t="s">
        <v>20</v>
      </c>
      <c r="L61" s="33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</row>
    <row r="62" s="4" customFormat="1" ht="23.4" customHeight="1" spans="1:256">
      <c r="A62" s="20">
        <v>54</v>
      </c>
      <c r="B62" s="20"/>
      <c r="C62" s="21" t="s">
        <v>114</v>
      </c>
      <c r="D62" s="21" t="s">
        <v>114</v>
      </c>
      <c r="E62" s="22"/>
      <c r="F62" s="23">
        <v>16</v>
      </c>
      <c r="G62" s="24">
        <v>0.25</v>
      </c>
      <c r="H62" s="23">
        <f t="shared" si="2"/>
        <v>4</v>
      </c>
      <c r="I62" s="36" t="s">
        <v>20</v>
      </c>
      <c r="J62" s="36" t="s">
        <v>20</v>
      </c>
      <c r="K62" s="36" t="s">
        <v>20</v>
      </c>
      <c r="L62" s="33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</row>
    <row r="63" s="4" customFormat="1" ht="23.4" customHeight="1" spans="1:256">
      <c r="A63" s="20">
        <v>55</v>
      </c>
      <c r="B63" s="20"/>
      <c r="C63" s="21" t="s">
        <v>115</v>
      </c>
      <c r="D63" s="25" t="s">
        <v>115</v>
      </c>
      <c r="E63" s="22"/>
      <c r="F63" s="23">
        <v>8</v>
      </c>
      <c r="G63" s="24">
        <v>0.25</v>
      </c>
      <c r="H63" s="23">
        <f t="shared" si="2"/>
        <v>2</v>
      </c>
      <c r="I63" s="36" t="s">
        <v>20</v>
      </c>
      <c r="J63" s="36" t="s">
        <v>20</v>
      </c>
      <c r="K63" s="36" t="s">
        <v>20</v>
      </c>
      <c r="L63" s="33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</row>
    <row r="64" s="4" customFormat="1" ht="23.4" customHeight="1" spans="1:256">
      <c r="A64" s="20">
        <v>56</v>
      </c>
      <c r="B64" s="20"/>
      <c r="C64" s="21" t="s">
        <v>116</v>
      </c>
      <c r="D64" s="21" t="s">
        <v>116</v>
      </c>
      <c r="E64" s="22"/>
      <c r="F64" s="23">
        <v>80</v>
      </c>
      <c r="G64" s="24">
        <v>0.25</v>
      </c>
      <c r="H64" s="23">
        <f t="shared" si="2"/>
        <v>20</v>
      </c>
      <c r="I64" s="36" t="s">
        <v>20</v>
      </c>
      <c r="J64" s="36" t="s">
        <v>20</v>
      </c>
      <c r="K64" s="36" t="s">
        <v>20</v>
      </c>
      <c r="L64" s="33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</row>
    <row r="65" s="4" customFormat="1" ht="23.4" customHeight="1" spans="1:256">
      <c r="A65" s="20">
        <v>57</v>
      </c>
      <c r="B65" s="20"/>
      <c r="C65" s="21" t="s">
        <v>117</v>
      </c>
      <c r="D65" s="21" t="s">
        <v>118</v>
      </c>
      <c r="E65" s="22"/>
      <c r="F65" s="19">
        <v>100</v>
      </c>
      <c r="G65" s="37">
        <v>0.25</v>
      </c>
      <c r="H65" s="23">
        <f t="shared" si="2"/>
        <v>25</v>
      </c>
      <c r="I65" s="36" t="s">
        <v>20</v>
      </c>
      <c r="J65" s="36" t="s">
        <v>20</v>
      </c>
      <c r="K65" s="36" t="s">
        <v>20</v>
      </c>
      <c r="L65" s="33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</row>
    <row r="66" s="4" customFormat="1" ht="23.4" customHeight="1" spans="1:256">
      <c r="A66" s="20">
        <v>58</v>
      </c>
      <c r="B66" s="20"/>
      <c r="C66" s="21" t="s">
        <v>119</v>
      </c>
      <c r="D66" s="21" t="s">
        <v>119</v>
      </c>
      <c r="E66" s="22"/>
      <c r="F66" s="19">
        <v>16</v>
      </c>
      <c r="G66" s="37">
        <v>0.25</v>
      </c>
      <c r="H66" s="23">
        <f t="shared" si="2"/>
        <v>4</v>
      </c>
      <c r="I66" s="36" t="s">
        <v>20</v>
      </c>
      <c r="J66" s="36" t="s">
        <v>20</v>
      </c>
      <c r="K66" s="36" t="s">
        <v>20</v>
      </c>
      <c r="L66" s="33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</row>
    <row r="67" s="4" customFormat="1" ht="23.4" customHeight="1" spans="1:256">
      <c r="A67" s="20">
        <v>59</v>
      </c>
      <c r="B67" s="20"/>
      <c r="C67" s="21" t="s">
        <v>120</v>
      </c>
      <c r="D67" s="21" t="s">
        <v>120</v>
      </c>
      <c r="E67" s="22"/>
      <c r="F67" s="19">
        <v>22</v>
      </c>
      <c r="G67" s="37">
        <v>0.25</v>
      </c>
      <c r="H67" s="23">
        <f t="shared" si="2"/>
        <v>5.5</v>
      </c>
      <c r="I67" s="36" t="s">
        <v>20</v>
      </c>
      <c r="J67" s="36" t="s">
        <v>20</v>
      </c>
      <c r="K67" s="36" t="s">
        <v>20</v>
      </c>
      <c r="L67" s="33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</row>
    <row r="68" s="4" customFormat="1" ht="23.4" customHeight="1" spans="1:256">
      <c r="A68" s="20">
        <v>60</v>
      </c>
      <c r="B68" s="20"/>
      <c r="C68" s="21" t="s">
        <v>121</v>
      </c>
      <c r="D68" s="21" t="s">
        <v>122</v>
      </c>
      <c r="E68" s="22"/>
      <c r="F68" s="19">
        <v>24</v>
      </c>
      <c r="G68" s="37">
        <v>0.25</v>
      </c>
      <c r="H68" s="23">
        <f t="shared" si="2"/>
        <v>6</v>
      </c>
      <c r="I68" s="36" t="s">
        <v>20</v>
      </c>
      <c r="J68" s="36" t="s">
        <v>20</v>
      </c>
      <c r="K68" s="36" t="s">
        <v>20</v>
      </c>
      <c r="L68" s="33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</row>
    <row r="69" s="4" customFormat="1" ht="23.4" customHeight="1" spans="1:256">
      <c r="A69" s="20">
        <v>61</v>
      </c>
      <c r="B69" s="20"/>
      <c r="C69" s="20" t="s">
        <v>123</v>
      </c>
      <c r="D69" s="20" t="s">
        <v>123</v>
      </c>
      <c r="E69" s="22"/>
      <c r="F69" s="23">
        <v>44</v>
      </c>
      <c r="G69" s="24">
        <v>0.25</v>
      </c>
      <c r="H69" s="23">
        <f t="shared" si="2"/>
        <v>11</v>
      </c>
      <c r="I69" s="36" t="s">
        <v>20</v>
      </c>
      <c r="J69" s="36" t="s">
        <v>20</v>
      </c>
      <c r="K69" s="36" t="s">
        <v>20</v>
      </c>
      <c r="L69" s="33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</row>
    <row r="70" s="4" customFormat="1" ht="23.4" customHeight="1" spans="1:256">
      <c r="A70" s="20">
        <v>62</v>
      </c>
      <c r="B70" s="20"/>
      <c r="C70" s="20" t="s">
        <v>124</v>
      </c>
      <c r="D70" s="20" t="s">
        <v>124</v>
      </c>
      <c r="E70" s="22"/>
      <c r="F70" s="23">
        <v>44</v>
      </c>
      <c r="G70" s="24">
        <v>0.25</v>
      </c>
      <c r="H70" s="23">
        <f t="shared" si="2"/>
        <v>11</v>
      </c>
      <c r="I70" s="36" t="s">
        <v>20</v>
      </c>
      <c r="J70" s="36" t="s">
        <v>20</v>
      </c>
      <c r="K70" s="36" t="s">
        <v>20</v>
      </c>
      <c r="L70" s="33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</row>
    <row r="71" s="4" customFormat="1" ht="23.4" customHeight="1" spans="1:256">
      <c r="A71" s="20">
        <v>63</v>
      </c>
      <c r="B71" s="20"/>
      <c r="C71" s="21" t="s">
        <v>125</v>
      </c>
      <c r="D71" s="21" t="s">
        <v>125</v>
      </c>
      <c r="E71" s="22"/>
      <c r="F71" s="23">
        <v>48</v>
      </c>
      <c r="G71" s="24">
        <v>0.25</v>
      </c>
      <c r="H71" s="23">
        <f t="shared" si="2"/>
        <v>12</v>
      </c>
      <c r="I71" s="36" t="s">
        <v>20</v>
      </c>
      <c r="J71" s="36" t="s">
        <v>20</v>
      </c>
      <c r="K71" s="36" t="s">
        <v>20</v>
      </c>
      <c r="L71" s="33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</row>
    <row r="72" s="4" customFormat="1" ht="23.4" customHeight="1" spans="1:256">
      <c r="A72" s="20">
        <v>64</v>
      </c>
      <c r="B72" s="20"/>
      <c r="C72" s="21" t="s">
        <v>126</v>
      </c>
      <c r="D72" s="25" t="s">
        <v>126</v>
      </c>
      <c r="E72" s="22"/>
      <c r="F72" s="19">
        <v>50</v>
      </c>
      <c r="G72" s="37">
        <v>0</v>
      </c>
      <c r="H72" s="23">
        <f t="shared" si="2"/>
        <v>0</v>
      </c>
      <c r="I72" s="36" t="s">
        <v>20</v>
      </c>
      <c r="J72" s="36" t="s">
        <v>20</v>
      </c>
      <c r="K72" s="36" t="s">
        <v>20</v>
      </c>
      <c r="L72" s="33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</row>
    <row r="73" s="4" customFormat="1" ht="23.4" customHeight="1" spans="1:256">
      <c r="A73" s="20">
        <v>65</v>
      </c>
      <c r="B73" s="20"/>
      <c r="C73" s="21" t="s">
        <v>127</v>
      </c>
      <c r="D73" s="21" t="s">
        <v>128</v>
      </c>
      <c r="E73" s="22"/>
      <c r="F73" s="23">
        <v>80</v>
      </c>
      <c r="G73" s="24">
        <v>0</v>
      </c>
      <c r="H73" s="23">
        <f t="shared" si="2"/>
        <v>0</v>
      </c>
      <c r="I73" s="36" t="s">
        <v>20</v>
      </c>
      <c r="J73" s="36" t="s">
        <v>20</v>
      </c>
      <c r="K73" s="36" t="s">
        <v>20</v>
      </c>
      <c r="L73" s="33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</row>
    <row r="74" s="4" customFormat="1" ht="23.4" customHeight="1" spans="1:256">
      <c r="A74" s="20">
        <v>66</v>
      </c>
      <c r="B74" s="20"/>
      <c r="C74" s="21" t="s">
        <v>129</v>
      </c>
      <c r="D74" s="21" t="s">
        <v>130</v>
      </c>
      <c r="E74" s="22"/>
      <c r="F74" s="19">
        <v>80</v>
      </c>
      <c r="G74" s="37">
        <v>0</v>
      </c>
      <c r="H74" s="23">
        <f t="shared" si="2"/>
        <v>0</v>
      </c>
      <c r="I74" s="36" t="s">
        <v>20</v>
      </c>
      <c r="J74" s="36" t="s">
        <v>20</v>
      </c>
      <c r="K74" s="36" t="s">
        <v>20</v>
      </c>
      <c r="L74" s="33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</row>
    <row r="75" s="4" customFormat="1" ht="37.5" customHeight="1" spans="1:256">
      <c r="A75" s="20">
        <v>67</v>
      </c>
      <c r="B75" s="20"/>
      <c r="C75" s="21" t="s">
        <v>131</v>
      </c>
      <c r="D75" s="21" t="s">
        <v>132</v>
      </c>
      <c r="E75" s="22"/>
      <c r="F75" s="19">
        <v>90</v>
      </c>
      <c r="G75" s="37">
        <v>0</v>
      </c>
      <c r="H75" s="23">
        <f t="shared" si="2"/>
        <v>0</v>
      </c>
      <c r="I75" s="36" t="s">
        <v>20</v>
      </c>
      <c r="J75" s="36" t="s">
        <v>20</v>
      </c>
      <c r="K75" s="36" t="s">
        <v>20</v>
      </c>
      <c r="L75" s="33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</row>
    <row r="76" s="4" customFormat="1" ht="21" customHeight="1" spans="1:256">
      <c r="A76" s="20">
        <v>68</v>
      </c>
      <c r="B76" s="20"/>
      <c r="C76" s="21" t="s">
        <v>133</v>
      </c>
      <c r="D76" s="21" t="s">
        <v>133</v>
      </c>
      <c r="E76" s="22"/>
      <c r="F76" s="23">
        <v>90</v>
      </c>
      <c r="G76" s="24">
        <v>0</v>
      </c>
      <c r="H76" s="23">
        <f t="shared" si="2"/>
        <v>0</v>
      </c>
      <c r="I76" s="36" t="s">
        <v>20</v>
      </c>
      <c r="J76" s="36" t="s">
        <v>20</v>
      </c>
      <c r="K76" s="36" t="s">
        <v>20</v>
      </c>
      <c r="L76" s="33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</row>
    <row r="77" s="4" customFormat="1" ht="21" customHeight="1" spans="1:256">
      <c r="A77" s="20">
        <v>69</v>
      </c>
      <c r="B77" s="20"/>
      <c r="C77" s="20" t="s">
        <v>134</v>
      </c>
      <c r="D77" s="20" t="s">
        <v>134</v>
      </c>
      <c r="E77" s="22"/>
      <c r="F77" s="23">
        <v>14</v>
      </c>
      <c r="G77" s="24">
        <v>0.25</v>
      </c>
      <c r="H77" s="23">
        <f t="shared" si="2"/>
        <v>3.5</v>
      </c>
      <c r="I77" s="36" t="s">
        <v>20</v>
      </c>
      <c r="J77" s="36" t="s">
        <v>20</v>
      </c>
      <c r="K77" s="36" t="s">
        <v>20</v>
      </c>
      <c r="L77" s="33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</row>
    <row r="78" s="5" customFormat="1" ht="21" customHeight="1" spans="1:256">
      <c r="A78" s="20">
        <v>70</v>
      </c>
      <c r="B78" s="38"/>
      <c r="C78" s="21" t="s">
        <v>135</v>
      </c>
      <c r="D78" s="25" t="s">
        <v>135</v>
      </c>
      <c r="E78" s="22"/>
      <c r="F78" s="39">
        <v>10</v>
      </c>
      <c r="G78" s="40">
        <v>0.25</v>
      </c>
      <c r="H78" s="23">
        <f t="shared" si="2"/>
        <v>2.5</v>
      </c>
      <c r="I78" s="36" t="s">
        <v>20</v>
      </c>
      <c r="J78" s="36" t="s">
        <v>20</v>
      </c>
      <c r="K78" s="36" t="s">
        <v>20</v>
      </c>
      <c r="L78" s="33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</row>
    <row r="79" s="4" customFormat="1" ht="21" customHeight="1" spans="1:256">
      <c r="A79" s="20">
        <v>71</v>
      </c>
      <c r="B79" s="20"/>
      <c r="C79" s="20" t="s">
        <v>136</v>
      </c>
      <c r="D79" s="20" t="s">
        <v>136</v>
      </c>
      <c r="E79" s="22"/>
      <c r="F79" s="23">
        <v>80</v>
      </c>
      <c r="G79" s="24">
        <v>0.25</v>
      </c>
      <c r="H79" s="23">
        <f t="shared" si="2"/>
        <v>20</v>
      </c>
      <c r="I79" s="36" t="s">
        <v>20</v>
      </c>
      <c r="J79" s="36" t="s">
        <v>20</v>
      </c>
      <c r="K79" s="36" t="s">
        <v>20</v>
      </c>
      <c r="L79" s="33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</row>
    <row r="80" s="5" customFormat="1" ht="21" customHeight="1" spans="1:256">
      <c r="A80" s="20">
        <v>72</v>
      </c>
      <c r="B80" s="20"/>
      <c r="C80" s="21" t="s">
        <v>137</v>
      </c>
      <c r="D80" s="25" t="s">
        <v>137</v>
      </c>
      <c r="E80" s="22"/>
      <c r="F80" s="19">
        <v>32</v>
      </c>
      <c r="G80" s="37">
        <v>0.25</v>
      </c>
      <c r="H80" s="23">
        <f t="shared" si="2"/>
        <v>8</v>
      </c>
      <c r="I80" s="36" t="s">
        <v>20</v>
      </c>
      <c r="J80" s="36" t="s">
        <v>20</v>
      </c>
      <c r="K80" s="36" t="s">
        <v>20</v>
      </c>
      <c r="L80" s="41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</row>
    <row r="81" s="4" customFormat="1" ht="21" customHeight="1" spans="1:256">
      <c r="A81" s="20">
        <v>73</v>
      </c>
      <c r="B81" s="20"/>
      <c r="C81" s="20" t="s">
        <v>138</v>
      </c>
      <c r="D81" s="20" t="s">
        <v>138</v>
      </c>
      <c r="E81" s="22"/>
      <c r="F81" s="23">
        <v>120</v>
      </c>
      <c r="G81" s="24">
        <v>0.25</v>
      </c>
      <c r="H81" s="23">
        <f t="shared" si="2"/>
        <v>30</v>
      </c>
      <c r="I81" s="36" t="s">
        <v>20</v>
      </c>
      <c r="J81" s="36" t="s">
        <v>20</v>
      </c>
      <c r="K81" s="36" t="s">
        <v>20</v>
      </c>
      <c r="L81" s="33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</row>
    <row r="82" s="4" customFormat="1" ht="21" customHeight="1" spans="1:256">
      <c r="A82" s="20">
        <v>74</v>
      </c>
      <c r="B82" s="20"/>
      <c r="C82" s="20" t="s">
        <v>139</v>
      </c>
      <c r="D82" s="25" t="s">
        <v>139</v>
      </c>
      <c r="E82" s="22"/>
      <c r="F82" s="23">
        <v>96</v>
      </c>
      <c r="G82" s="24">
        <v>0.25</v>
      </c>
      <c r="H82" s="23">
        <f t="shared" si="2"/>
        <v>24</v>
      </c>
      <c r="I82" s="36" t="s">
        <v>20</v>
      </c>
      <c r="J82" s="36" t="s">
        <v>20</v>
      </c>
      <c r="K82" s="36" t="s">
        <v>20</v>
      </c>
      <c r="L82" s="33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</row>
    <row r="83" s="5" customFormat="1" ht="21" customHeight="1" spans="1:256">
      <c r="A83" s="20">
        <v>75</v>
      </c>
      <c r="B83" s="20"/>
      <c r="C83" s="21" t="s">
        <v>140</v>
      </c>
      <c r="D83" s="25" t="s">
        <v>140</v>
      </c>
      <c r="E83" s="22"/>
      <c r="F83" s="23">
        <v>180</v>
      </c>
      <c r="G83" s="24">
        <v>0.25</v>
      </c>
      <c r="H83" s="23">
        <f t="shared" si="2"/>
        <v>45</v>
      </c>
      <c r="I83" s="36" t="s">
        <v>20</v>
      </c>
      <c r="J83" s="36" t="s">
        <v>20</v>
      </c>
      <c r="K83" s="36" t="s">
        <v>20</v>
      </c>
      <c r="L83" s="41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</row>
    <row r="84" s="4" customFormat="1" ht="21" customHeight="1" spans="1:256">
      <c r="A84" s="20">
        <v>76</v>
      </c>
      <c r="B84" s="20"/>
      <c r="C84" s="20" t="s">
        <v>141</v>
      </c>
      <c r="D84" s="20" t="s">
        <v>141</v>
      </c>
      <c r="E84" s="22"/>
      <c r="F84" s="23">
        <v>40</v>
      </c>
      <c r="G84" s="24">
        <v>0.25</v>
      </c>
      <c r="H84" s="23">
        <f t="shared" si="2"/>
        <v>10</v>
      </c>
      <c r="I84" s="36" t="s">
        <v>20</v>
      </c>
      <c r="J84" s="36" t="s">
        <v>20</v>
      </c>
      <c r="K84" s="36" t="s">
        <v>20</v>
      </c>
      <c r="L84" s="33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</row>
    <row r="85" s="4" customFormat="1" ht="21" customHeight="1" spans="1:256">
      <c r="A85" s="20">
        <v>77</v>
      </c>
      <c r="B85" s="20"/>
      <c r="C85" s="20" t="s">
        <v>142</v>
      </c>
      <c r="D85" s="21" t="s">
        <v>143</v>
      </c>
      <c r="E85" s="22"/>
      <c r="F85" s="23">
        <v>24</v>
      </c>
      <c r="G85" s="24">
        <v>0.25</v>
      </c>
      <c r="H85" s="23">
        <f t="shared" si="2"/>
        <v>6</v>
      </c>
      <c r="I85" s="36" t="s">
        <v>20</v>
      </c>
      <c r="J85" s="36" t="s">
        <v>20</v>
      </c>
      <c r="K85" s="36" t="s">
        <v>20</v>
      </c>
      <c r="L85" s="33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</row>
    <row r="86" s="4" customFormat="1" ht="21" customHeight="1" spans="1:256">
      <c r="A86" s="20">
        <v>78</v>
      </c>
      <c r="B86" s="20"/>
      <c r="C86" s="20" t="s">
        <v>144</v>
      </c>
      <c r="D86" s="20" t="s">
        <v>144</v>
      </c>
      <c r="E86" s="22"/>
      <c r="F86" s="23">
        <v>32</v>
      </c>
      <c r="G86" s="24">
        <v>0.25</v>
      </c>
      <c r="H86" s="23">
        <f t="shared" si="2"/>
        <v>8</v>
      </c>
      <c r="I86" s="36" t="s">
        <v>20</v>
      </c>
      <c r="J86" s="36" t="s">
        <v>20</v>
      </c>
      <c r="K86" s="36" t="s">
        <v>20</v>
      </c>
      <c r="L86" s="33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</row>
    <row r="87" s="4" customFormat="1" ht="21" customHeight="1" spans="1:256">
      <c r="A87" s="20">
        <v>79</v>
      </c>
      <c r="B87" s="20"/>
      <c r="C87" s="20" t="s">
        <v>145</v>
      </c>
      <c r="D87" s="20" t="s">
        <v>145</v>
      </c>
      <c r="E87" s="22"/>
      <c r="F87" s="23">
        <v>80</v>
      </c>
      <c r="G87" s="24">
        <v>0.25</v>
      </c>
      <c r="H87" s="23">
        <f t="shared" si="2"/>
        <v>20</v>
      </c>
      <c r="I87" s="36" t="s">
        <v>20</v>
      </c>
      <c r="J87" s="36" t="s">
        <v>20</v>
      </c>
      <c r="K87" s="36" t="s">
        <v>20</v>
      </c>
      <c r="L87" s="33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</row>
    <row r="88" s="5" customFormat="1" ht="46.2" customHeight="1" spans="1:256">
      <c r="A88" s="20">
        <v>80</v>
      </c>
      <c r="B88" s="20"/>
      <c r="C88" s="21" t="s">
        <v>146</v>
      </c>
      <c r="D88" s="25" t="s">
        <v>147</v>
      </c>
      <c r="E88" s="22"/>
      <c r="F88" s="23">
        <v>120</v>
      </c>
      <c r="G88" s="24">
        <v>0.25</v>
      </c>
      <c r="H88" s="23">
        <f t="shared" si="2"/>
        <v>30</v>
      </c>
      <c r="I88" s="36" t="s">
        <v>20</v>
      </c>
      <c r="J88" s="36" t="s">
        <v>20</v>
      </c>
      <c r="K88" s="36" t="s">
        <v>20</v>
      </c>
      <c r="L88" s="41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</row>
    <row r="89" s="5" customFormat="1" ht="22.2" customHeight="1" spans="1:256">
      <c r="A89" s="20">
        <v>81</v>
      </c>
      <c r="B89" s="20"/>
      <c r="C89" s="21" t="s">
        <v>148</v>
      </c>
      <c r="D89" s="21" t="s">
        <v>149</v>
      </c>
      <c r="E89" s="22"/>
      <c r="F89" s="23">
        <v>120</v>
      </c>
      <c r="G89" s="24">
        <v>0.25</v>
      </c>
      <c r="H89" s="23">
        <f t="shared" si="2"/>
        <v>30</v>
      </c>
      <c r="I89" s="36" t="s">
        <v>20</v>
      </c>
      <c r="J89" s="36" t="s">
        <v>20</v>
      </c>
      <c r="K89" s="36" t="s">
        <v>20</v>
      </c>
      <c r="L89" s="41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</row>
    <row r="90" s="5" customFormat="1" ht="226.5" customHeight="1" spans="1:256">
      <c r="A90" s="20">
        <v>82</v>
      </c>
      <c r="B90" s="20"/>
      <c r="C90" s="21" t="s">
        <v>150</v>
      </c>
      <c r="D90" s="25" t="s">
        <v>151</v>
      </c>
      <c r="E90" s="22"/>
      <c r="F90" s="23">
        <v>200</v>
      </c>
      <c r="G90" s="24">
        <v>0.25</v>
      </c>
      <c r="H90" s="23">
        <f t="shared" si="2"/>
        <v>50</v>
      </c>
      <c r="I90" s="36" t="s">
        <v>20</v>
      </c>
      <c r="J90" s="36" t="s">
        <v>20</v>
      </c>
      <c r="K90" s="36" t="s">
        <v>20</v>
      </c>
      <c r="L90" s="41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</row>
    <row r="91" s="5" customFormat="1" ht="355.5" customHeight="1" spans="1:256">
      <c r="A91" s="20">
        <v>83</v>
      </c>
      <c r="B91" s="20"/>
      <c r="C91" s="21" t="s">
        <v>152</v>
      </c>
      <c r="D91" s="25" t="s">
        <v>153</v>
      </c>
      <c r="E91" s="22"/>
      <c r="F91" s="23">
        <v>360</v>
      </c>
      <c r="G91" s="24">
        <v>0.25</v>
      </c>
      <c r="H91" s="23">
        <f t="shared" si="2"/>
        <v>90</v>
      </c>
      <c r="I91" s="36" t="s">
        <v>20</v>
      </c>
      <c r="J91" s="36" t="s">
        <v>20</v>
      </c>
      <c r="K91" s="36" t="s">
        <v>20</v>
      </c>
      <c r="L91" s="41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</row>
    <row r="92" s="5" customFormat="1" ht="21" customHeight="1" spans="1:256">
      <c r="A92" s="20">
        <v>84</v>
      </c>
      <c r="B92" s="20"/>
      <c r="C92" s="21" t="s">
        <v>154</v>
      </c>
      <c r="D92" s="25" t="s">
        <v>155</v>
      </c>
      <c r="E92" s="22"/>
      <c r="F92" s="23">
        <v>100</v>
      </c>
      <c r="G92" s="24">
        <v>0.25</v>
      </c>
      <c r="H92" s="23">
        <f t="shared" si="2"/>
        <v>25</v>
      </c>
      <c r="I92" s="36" t="s">
        <v>20</v>
      </c>
      <c r="J92" s="36" t="s">
        <v>20</v>
      </c>
      <c r="K92" s="36" t="s">
        <v>20</v>
      </c>
      <c r="L92" s="41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</row>
    <row r="93" s="4" customFormat="1" ht="21" customHeight="1" spans="1:256">
      <c r="A93" s="20">
        <v>85</v>
      </c>
      <c r="B93" s="20"/>
      <c r="C93" s="20" t="s">
        <v>156</v>
      </c>
      <c r="D93" s="20" t="s">
        <v>156</v>
      </c>
      <c r="E93" s="22"/>
      <c r="F93" s="23">
        <v>60</v>
      </c>
      <c r="G93" s="24">
        <v>0.25</v>
      </c>
      <c r="H93" s="23">
        <f t="shared" si="2"/>
        <v>15</v>
      </c>
      <c r="I93" s="36" t="s">
        <v>20</v>
      </c>
      <c r="J93" s="36" t="s">
        <v>20</v>
      </c>
      <c r="K93" s="36" t="s">
        <v>20</v>
      </c>
      <c r="L93" s="33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</row>
    <row r="94" s="5" customFormat="1" ht="21" customHeight="1" spans="1:256">
      <c r="A94" s="20">
        <v>86</v>
      </c>
      <c r="B94" s="20"/>
      <c r="C94" s="20" t="s">
        <v>157</v>
      </c>
      <c r="D94" s="25" t="s">
        <v>158</v>
      </c>
      <c r="E94" s="22"/>
      <c r="F94" s="23">
        <v>240</v>
      </c>
      <c r="G94" s="24">
        <v>0.25</v>
      </c>
      <c r="H94" s="23">
        <f t="shared" si="2"/>
        <v>60</v>
      </c>
      <c r="I94" s="36" t="s">
        <v>20</v>
      </c>
      <c r="J94" s="36" t="s">
        <v>20</v>
      </c>
      <c r="K94" s="36" t="s">
        <v>20</v>
      </c>
      <c r="L94" s="41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</row>
    <row r="95" s="4" customFormat="1" ht="21" customHeight="1" spans="1:256">
      <c r="A95" s="20">
        <v>87</v>
      </c>
      <c r="B95" s="20"/>
      <c r="C95" s="20" t="s">
        <v>159</v>
      </c>
      <c r="D95" s="25" t="s">
        <v>158</v>
      </c>
      <c r="E95" s="22"/>
      <c r="F95" s="23">
        <v>120</v>
      </c>
      <c r="G95" s="24">
        <v>0.25</v>
      </c>
      <c r="H95" s="23">
        <f t="shared" si="2"/>
        <v>30</v>
      </c>
      <c r="I95" s="36" t="s">
        <v>20</v>
      </c>
      <c r="J95" s="36" t="s">
        <v>20</v>
      </c>
      <c r="K95" s="36" t="s">
        <v>20</v>
      </c>
      <c r="L95" s="33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</row>
    <row r="96" s="5" customFormat="1" ht="21" customHeight="1" spans="1:256">
      <c r="A96" s="20">
        <v>88</v>
      </c>
      <c r="B96" s="20"/>
      <c r="C96" s="21" t="s">
        <v>160</v>
      </c>
      <c r="D96" s="25" t="s">
        <v>161</v>
      </c>
      <c r="E96" s="22"/>
      <c r="F96" s="23">
        <v>60</v>
      </c>
      <c r="G96" s="24">
        <v>0.25</v>
      </c>
      <c r="H96" s="23">
        <f t="shared" si="2"/>
        <v>15</v>
      </c>
      <c r="I96" s="36" t="s">
        <v>20</v>
      </c>
      <c r="J96" s="36" t="s">
        <v>20</v>
      </c>
      <c r="K96" s="36" t="s">
        <v>20</v>
      </c>
      <c r="L96" s="41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</row>
    <row r="97" s="4" customFormat="1" ht="21" customHeight="1" spans="1:256">
      <c r="A97" s="20">
        <v>89</v>
      </c>
      <c r="B97" s="20"/>
      <c r="C97" s="20" t="s">
        <v>162</v>
      </c>
      <c r="D97" s="25" t="s">
        <v>163</v>
      </c>
      <c r="E97" s="22"/>
      <c r="F97" s="23">
        <v>60</v>
      </c>
      <c r="G97" s="24">
        <v>0.25</v>
      </c>
      <c r="H97" s="23">
        <f t="shared" si="2"/>
        <v>15</v>
      </c>
      <c r="I97" s="36" t="s">
        <v>20</v>
      </c>
      <c r="J97" s="36" t="s">
        <v>20</v>
      </c>
      <c r="K97" s="36" t="s">
        <v>20</v>
      </c>
      <c r="L97" s="33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</row>
    <row r="98" s="4" customFormat="1" ht="21" customHeight="1" spans="1:256">
      <c r="A98" s="20">
        <v>90</v>
      </c>
      <c r="B98" s="20"/>
      <c r="C98" s="20" t="s">
        <v>164</v>
      </c>
      <c r="D98" s="21" t="s">
        <v>164</v>
      </c>
      <c r="E98" s="22"/>
      <c r="F98" s="23">
        <v>140</v>
      </c>
      <c r="G98" s="24">
        <v>0.25</v>
      </c>
      <c r="H98" s="23">
        <f t="shared" si="2"/>
        <v>35</v>
      </c>
      <c r="I98" s="36" t="s">
        <v>20</v>
      </c>
      <c r="J98" s="36" t="s">
        <v>20</v>
      </c>
      <c r="K98" s="36" t="s">
        <v>20</v>
      </c>
      <c r="L98" s="33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</row>
    <row r="99" s="4" customFormat="1" ht="21" customHeight="1" spans="1:256">
      <c r="A99" s="20">
        <v>91</v>
      </c>
      <c r="B99" s="20"/>
      <c r="C99" s="21" t="s">
        <v>165</v>
      </c>
      <c r="D99" s="21" t="s">
        <v>165</v>
      </c>
      <c r="E99" s="22"/>
      <c r="F99" s="23">
        <v>40</v>
      </c>
      <c r="G99" s="24">
        <v>0.25</v>
      </c>
      <c r="H99" s="23">
        <f t="shared" si="2"/>
        <v>10</v>
      </c>
      <c r="I99" s="36" t="s">
        <v>20</v>
      </c>
      <c r="J99" s="36" t="s">
        <v>20</v>
      </c>
      <c r="K99" s="36" t="s">
        <v>20</v>
      </c>
      <c r="L99" s="33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</row>
    <row r="100" s="4" customFormat="1" ht="21" customHeight="1" spans="1:256">
      <c r="A100" s="20">
        <v>92</v>
      </c>
      <c r="B100" s="20"/>
      <c r="C100" s="21" t="s">
        <v>166</v>
      </c>
      <c r="D100" s="25" t="s">
        <v>166</v>
      </c>
      <c r="E100" s="22"/>
      <c r="F100" s="23">
        <v>40</v>
      </c>
      <c r="G100" s="24">
        <v>0.25</v>
      </c>
      <c r="H100" s="23">
        <f t="shared" si="2"/>
        <v>10</v>
      </c>
      <c r="I100" s="36" t="s">
        <v>20</v>
      </c>
      <c r="J100" s="36" t="s">
        <v>20</v>
      </c>
      <c r="K100" s="36" t="s">
        <v>20</v>
      </c>
      <c r="L100" s="33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</row>
    <row r="101" s="4" customFormat="1" ht="21" customHeight="1" spans="1:256">
      <c r="A101" s="20">
        <v>93</v>
      </c>
      <c r="B101" s="20"/>
      <c r="C101" s="20" t="s">
        <v>167</v>
      </c>
      <c r="D101" s="21" t="s">
        <v>168</v>
      </c>
      <c r="E101" s="22"/>
      <c r="F101" s="23">
        <v>80</v>
      </c>
      <c r="G101" s="24">
        <v>0.25</v>
      </c>
      <c r="H101" s="23">
        <f t="shared" si="2"/>
        <v>20</v>
      </c>
      <c r="I101" s="36" t="s">
        <v>20</v>
      </c>
      <c r="J101" s="36" t="s">
        <v>20</v>
      </c>
      <c r="K101" s="36" t="s">
        <v>20</v>
      </c>
      <c r="L101" s="33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</row>
    <row r="102" s="5" customFormat="1" ht="21" customHeight="1" spans="1:256">
      <c r="A102" s="20">
        <v>94</v>
      </c>
      <c r="B102" s="20"/>
      <c r="C102" s="21" t="s">
        <v>169</v>
      </c>
      <c r="D102" s="21" t="s">
        <v>170</v>
      </c>
      <c r="E102" s="22"/>
      <c r="F102" s="23">
        <v>48</v>
      </c>
      <c r="G102" s="24">
        <v>0.25</v>
      </c>
      <c r="H102" s="23">
        <f t="shared" si="2"/>
        <v>12</v>
      </c>
      <c r="I102" s="36" t="s">
        <v>20</v>
      </c>
      <c r="J102" s="36" t="s">
        <v>20</v>
      </c>
      <c r="K102" s="36" t="s">
        <v>20</v>
      </c>
      <c r="L102" s="41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</row>
    <row r="103" s="4" customFormat="1" ht="37.8" customHeight="1" spans="1:256">
      <c r="A103" s="20">
        <v>95</v>
      </c>
      <c r="B103" s="20"/>
      <c r="C103" s="21" t="s">
        <v>171</v>
      </c>
      <c r="D103" s="20" t="s">
        <v>172</v>
      </c>
      <c r="E103" s="22"/>
      <c r="F103" s="23">
        <v>48</v>
      </c>
      <c r="G103" s="24">
        <v>0.25</v>
      </c>
      <c r="H103" s="23">
        <f t="shared" si="2"/>
        <v>12</v>
      </c>
      <c r="I103" s="36" t="s">
        <v>20</v>
      </c>
      <c r="J103" s="36" t="s">
        <v>20</v>
      </c>
      <c r="K103" s="36" t="s">
        <v>20</v>
      </c>
      <c r="L103" s="33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</row>
    <row r="104" s="5" customFormat="1" ht="24.6" customHeight="1" spans="1:256">
      <c r="A104" s="20">
        <v>96</v>
      </c>
      <c r="B104" s="20"/>
      <c r="C104" s="21" t="s">
        <v>173</v>
      </c>
      <c r="D104" s="21" t="s">
        <v>174</v>
      </c>
      <c r="E104" s="22"/>
      <c r="F104" s="23">
        <v>48</v>
      </c>
      <c r="G104" s="24">
        <v>0.25</v>
      </c>
      <c r="H104" s="23">
        <f t="shared" si="2"/>
        <v>12</v>
      </c>
      <c r="I104" s="36" t="s">
        <v>20</v>
      </c>
      <c r="J104" s="36" t="s">
        <v>20</v>
      </c>
      <c r="K104" s="36" t="s">
        <v>20</v>
      </c>
      <c r="L104" s="41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</row>
    <row r="105" s="5" customFormat="1" ht="24.6" customHeight="1" spans="1:256">
      <c r="A105" s="20">
        <v>97</v>
      </c>
      <c r="B105" s="20"/>
      <c r="C105" s="21" t="s">
        <v>175</v>
      </c>
      <c r="D105" s="21" t="s">
        <v>175</v>
      </c>
      <c r="E105" s="22"/>
      <c r="F105" s="23">
        <v>100</v>
      </c>
      <c r="G105" s="24">
        <v>0.25</v>
      </c>
      <c r="H105" s="23">
        <f t="shared" si="2"/>
        <v>25</v>
      </c>
      <c r="I105" s="36" t="s">
        <v>20</v>
      </c>
      <c r="J105" s="36" t="s">
        <v>20</v>
      </c>
      <c r="K105" s="36" t="s">
        <v>20</v>
      </c>
      <c r="L105" s="41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</row>
    <row r="106" s="5" customFormat="1" ht="24.6" customHeight="1" spans="1:256">
      <c r="A106" s="20">
        <v>98</v>
      </c>
      <c r="B106" s="20"/>
      <c r="C106" s="21" t="s">
        <v>176</v>
      </c>
      <c r="D106" s="21" t="s">
        <v>177</v>
      </c>
      <c r="E106" s="22"/>
      <c r="F106" s="23">
        <v>124</v>
      </c>
      <c r="G106" s="24">
        <v>0.25</v>
      </c>
      <c r="H106" s="23">
        <f t="shared" si="2"/>
        <v>31</v>
      </c>
      <c r="I106" s="36" t="s">
        <v>20</v>
      </c>
      <c r="J106" s="36" t="s">
        <v>20</v>
      </c>
      <c r="K106" s="36" t="s">
        <v>20</v>
      </c>
      <c r="L106" s="41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</row>
    <row r="107" s="5" customFormat="1" ht="78" customHeight="1" spans="1:256">
      <c r="A107" s="20">
        <v>99</v>
      </c>
      <c r="B107" s="20"/>
      <c r="C107" s="21" t="s">
        <v>178</v>
      </c>
      <c r="D107" s="21" t="s">
        <v>179</v>
      </c>
      <c r="E107" s="22"/>
      <c r="F107" s="23">
        <v>72</v>
      </c>
      <c r="G107" s="24">
        <v>0.25</v>
      </c>
      <c r="H107" s="23">
        <f t="shared" si="2"/>
        <v>18</v>
      </c>
      <c r="I107" s="36" t="s">
        <v>20</v>
      </c>
      <c r="J107" s="36" t="s">
        <v>20</v>
      </c>
      <c r="K107" s="36" t="s">
        <v>20</v>
      </c>
      <c r="L107" s="41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</row>
    <row r="108" s="5" customFormat="1" ht="37.8" customHeight="1" spans="1:256">
      <c r="A108" s="20">
        <v>100</v>
      </c>
      <c r="B108" s="20"/>
      <c r="C108" s="21" t="s">
        <v>180</v>
      </c>
      <c r="D108" s="21" t="s">
        <v>180</v>
      </c>
      <c r="E108" s="22"/>
      <c r="F108" s="23">
        <v>8</v>
      </c>
      <c r="G108" s="24">
        <v>0.25</v>
      </c>
      <c r="H108" s="23">
        <f t="shared" si="2"/>
        <v>2</v>
      </c>
      <c r="I108" s="36" t="s">
        <v>20</v>
      </c>
      <c r="J108" s="36" t="s">
        <v>20</v>
      </c>
      <c r="K108" s="36" t="s">
        <v>20</v>
      </c>
      <c r="L108" s="41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</row>
    <row r="109" s="4" customFormat="1" ht="39" customHeight="1" spans="1:256">
      <c r="A109" s="20">
        <v>101</v>
      </c>
      <c r="B109" s="20"/>
      <c r="C109" s="21" t="s">
        <v>181</v>
      </c>
      <c r="D109" s="21" t="s">
        <v>182</v>
      </c>
      <c r="E109" s="22"/>
      <c r="F109" s="23">
        <v>152</v>
      </c>
      <c r="G109" s="24">
        <v>0.25</v>
      </c>
      <c r="H109" s="23">
        <f t="shared" si="2"/>
        <v>38</v>
      </c>
      <c r="I109" s="36" t="s">
        <v>20</v>
      </c>
      <c r="J109" s="36" t="s">
        <v>20</v>
      </c>
      <c r="K109" s="36" t="s">
        <v>20</v>
      </c>
      <c r="L109" s="33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</row>
    <row r="110" s="4" customFormat="1" ht="20.4" customHeight="1" spans="1:256">
      <c r="A110" s="20">
        <v>102</v>
      </c>
      <c r="B110" s="20"/>
      <c r="C110" s="21" t="s">
        <v>183</v>
      </c>
      <c r="D110" s="21" t="s">
        <v>184</v>
      </c>
      <c r="E110" s="22"/>
      <c r="F110" s="23">
        <v>224</v>
      </c>
      <c r="G110" s="24">
        <v>0.25</v>
      </c>
      <c r="H110" s="23">
        <f t="shared" si="2"/>
        <v>56</v>
      </c>
      <c r="I110" s="36" t="s">
        <v>20</v>
      </c>
      <c r="J110" s="36" t="s">
        <v>20</v>
      </c>
      <c r="K110" s="36" t="s">
        <v>20</v>
      </c>
      <c r="L110" s="33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</row>
    <row r="111" s="5" customFormat="1" ht="20.4" customHeight="1" spans="1:256">
      <c r="A111" s="20">
        <v>103</v>
      </c>
      <c r="B111" s="20"/>
      <c r="C111" s="21" t="s">
        <v>185</v>
      </c>
      <c r="D111" s="25" t="s">
        <v>185</v>
      </c>
      <c r="E111" s="22"/>
      <c r="F111" s="23">
        <v>14</v>
      </c>
      <c r="G111" s="24">
        <v>0.25</v>
      </c>
      <c r="H111" s="23">
        <f t="shared" si="2"/>
        <v>3.5</v>
      </c>
      <c r="I111" s="34" t="s">
        <v>25</v>
      </c>
      <c r="J111" s="34" t="s">
        <v>25</v>
      </c>
      <c r="K111" s="36" t="s">
        <v>20</v>
      </c>
      <c r="L111" s="41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</row>
    <row r="112" s="5" customFormat="1" ht="20.4" customHeight="1" spans="1:256">
      <c r="A112" s="20">
        <v>104</v>
      </c>
      <c r="B112" s="20"/>
      <c r="C112" s="21"/>
      <c r="D112" s="25" t="s">
        <v>186</v>
      </c>
      <c r="E112" s="22"/>
      <c r="F112" s="23">
        <v>10</v>
      </c>
      <c r="G112" s="24">
        <v>0.25</v>
      </c>
      <c r="H112" s="23">
        <f t="shared" si="2"/>
        <v>2.5</v>
      </c>
      <c r="I112" s="34" t="s">
        <v>25</v>
      </c>
      <c r="J112" s="34" t="s">
        <v>25</v>
      </c>
      <c r="K112" s="36" t="s">
        <v>20</v>
      </c>
      <c r="L112" s="41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</row>
    <row r="113" s="5" customFormat="1" ht="20.4" customHeight="1" spans="1:256">
      <c r="A113" s="20">
        <v>105</v>
      </c>
      <c r="B113" s="20"/>
      <c r="C113" s="21"/>
      <c r="D113" s="25" t="s">
        <v>187</v>
      </c>
      <c r="E113" s="22"/>
      <c r="F113" s="23">
        <v>131.6</v>
      </c>
      <c r="G113" s="24">
        <v>0.25</v>
      </c>
      <c r="H113" s="23">
        <f t="shared" si="2"/>
        <v>32.9</v>
      </c>
      <c r="I113" s="34" t="s">
        <v>25</v>
      </c>
      <c r="J113" s="34" t="s">
        <v>25</v>
      </c>
      <c r="K113" s="36" t="s">
        <v>20</v>
      </c>
      <c r="L113" s="41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</row>
    <row r="114" s="4" customFormat="1" ht="20.4" customHeight="1" spans="1:256">
      <c r="A114" s="20">
        <v>106</v>
      </c>
      <c r="B114" s="20"/>
      <c r="C114" s="21"/>
      <c r="D114" s="21" t="s">
        <v>188</v>
      </c>
      <c r="E114" s="22"/>
      <c r="F114" s="23">
        <v>36</v>
      </c>
      <c r="G114" s="24">
        <v>0.25</v>
      </c>
      <c r="H114" s="23">
        <f t="shared" si="2"/>
        <v>9</v>
      </c>
      <c r="I114" s="34" t="s">
        <v>25</v>
      </c>
      <c r="J114" s="34" t="s">
        <v>25</v>
      </c>
      <c r="K114" s="36" t="s">
        <v>20</v>
      </c>
      <c r="L114" s="33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</row>
    <row r="115" s="4" customFormat="1" ht="20.4" customHeight="1" spans="1:256">
      <c r="A115" s="20">
        <v>107</v>
      </c>
      <c r="B115" s="20"/>
      <c r="C115" s="21" t="s">
        <v>189</v>
      </c>
      <c r="D115" s="21" t="s">
        <v>190</v>
      </c>
      <c r="E115" s="22"/>
      <c r="F115" s="23">
        <v>140</v>
      </c>
      <c r="G115" s="24">
        <v>0.25</v>
      </c>
      <c r="H115" s="23">
        <f t="shared" si="2"/>
        <v>35</v>
      </c>
      <c r="I115" s="34" t="s">
        <v>25</v>
      </c>
      <c r="J115" s="34" t="s">
        <v>25</v>
      </c>
      <c r="K115" s="36" t="s">
        <v>20</v>
      </c>
      <c r="L115" s="33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</row>
    <row r="116" s="4" customFormat="1" ht="55.2" customHeight="1" spans="1:256">
      <c r="A116" s="20">
        <v>108</v>
      </c>
      <c r="B116" s="20"/>
      <c r="C116" s="21" t="s">
        <v>191</v>
      </c>
      <c r="D116" s="21" t="s">
        <v>192</v>
      </c>
      <c r="E116" s="22"/>
      <c r="F116" s="23">
        <v>240</v>
      </c>
      <c r="G116" s="24">
        <v>0.25</v>
      </c>
      <c r="H116" s="23">
        <f t="shared" si="2"/>
        <v>60</v>
      </c>
      <c r="I116" s="34" t="s">
        <v>25</v>
      </c>
      <c r="J116" s="34" t="s">
        <v>25</v>
      </c>
      <c r="K116" s="36" t="s">
        <v>20</v>
      </c>
      <c r="L116" s="33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</row>
    <row r="117" s="4" customFormat="1" ht="55.2" customHeight="1" spans="1:256">
      <c r="A117" s="20">
        <v>109</v>
      </c>
      <c r="B117" s="20"/>
      <c r="C117" s="21" t="s">
        <v>193</v>
      </c>
      <c r="D117" s="21" t="s">
        <v>194</v>
      </c>
      <c r="E117" s="22"/>
      <c r="F117" s="23">
        <v>280</v>
      </c>
      <c r="G117" s="24">
        <v>0.25</v>
      </c>
      <c r="H117" s="23">
        <f t="shared" si="2"/>
        <v>70</v>
      </c>
      <c r="I117" s="34" t="s">
        <v>25</v>
      </c>
      <c r="J117" s="34" t="s">
        <v>25</v>
      </c>
      <c r="K117" s="36" t="s">
        <v>20</v>
      </c>
      <c r="L117" s="33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</row>
    <row r="118" s="4" customFormat="1" ht="21" customHeight="1" spans="1:256">
      <c r="A118" s="20">
        <v>110</v>
      </c>
      <c r="B118" s="20"/>
      <c r="C118" s="20" t="s">
        <v>195</v>
      </c>
      <c r="D118" s="21" t="s">
        <v>195</v>
      </c>
      <c r="E118" s="22"/>
      <c r="F118" s="23">
        <v>40</v>
      </c>
      <c r="G118" s="24">
        <v>0.25</v>
      </c>
      <c r="H118" s="23">
        <f t="shared" si="2"/>
        <v>10</v>
      </c>
      <c r="I118" s="36" t="s">
        <v>20</v>
      </c>
      <c r="J118" s="36" t="s">
        <v>20</v>
      </c>
      <c r="K118" s="36" t="s">
        <v>20</v>
      </c>
      <c r="L118" s="33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</row>
    <row r="119" s="4" customFormat="1" ht="21" customHeight="1" spans="1:256">
      <c r="A119" s="20">
        <v>111</v>
      </c>
      <c r="B119" s="20"/>
      <c r="C119" s="21" t="s">
        <v>196</v>
      </c>
      <c r="D119" s="21" t="s">
        <v>196</v>
      </c>
      <c r="E119" s="22"/>
      <c r="F119" s="23">
        <v>68</v>
      </c>
      <c r="G119" s="24">
        <v>0.25</v>
      </c>
      <c r="H119" s="23">
        <f t="shared" si="2"/>
        <v>17</v>
      </c>
      <c r="I119" s="36" t="s">
        <v>20</v>
      </c>
      <c r="J119" s="36" t="s">
        <v>20</v>
      </c>
      <c r="K119" s="36" t="s">
        <v>20</v>
      </c>
      <c r="L119" s="33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</row>
    <row r="120" s="5" customFormat="1" ht="21" customHeight="1" spans="1:256">
      <c r="A120" s="20">
        <v>112</v>
      </c>
      <c r="B120" s="20"/>
      <c r="C120" s="21" t="s">
        <v>197</v>
      </c>
      <c r="D120" s="21" t="s">
        <v>197</v>
      </c>
      <c r="E120" s="22"/>
      <c r="F120" s="23">
        <v>112</v>
      </c>
      <c r="G120" s="24">
        <v>0.25</v>
      </c>
      <c r="H120" s="23">
        <f t="shared" ref="H120:H134" si="3">F120*G120</f>
        <v>28</v>
      </c>
      <c r="I120" s="36" t="s">
        <v>20</v>
      </c>
      <c r="J120" s="36" t="s">
        <v>20</v>
      </c>
      <c r="K120" s="36" t="s">
        <v>20</v>
      </c>
      <c r="L120" s="41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</row>
    <row r="121" s="5" customFormat="1" ht="21" customHeight="1" spans="1:256">
      <c r="A121" s="20">
        <v>113</v>
      </c>
      <c r="B121" s="20"/>
      <c r="C121" s="21" t="s">
        <v>198</v>
      </c>
      <c r="D121" s="21" t="s">
        <v>198</v>
      </c>
      <c r="E121" s="22"/>
      <c r="F121" s="23">
        <v>40</v>
      </c>
      <c r="G121" s="24">
        <v>0.25</v>
      </c>
      <c r="H121" s="23">
        <f t="shared" si="3"/>
        <v>10</v>
      </c>
      <c r="I121" s="36" t="s">
        <v>20</v>
      </c>
      <c r="J121" s="36" t="s">
        <v>20</v>
      </c>
      <c r="K121" s="36" t="s">
        <v>20</v>
      </c>
      <c r="L121" s="41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</row>
    <row r="122" s="5" customFormat="1" ht="21" customHeight="1" spans="1:256">
      <c r="A122" s="20">
        <v>114</v>
      </c>
      <c r="B122" s="20"/>
      <c r="C122" s="21" t="s">
        <v>199</v>
      </c>
      <c r="D122" s="25" t="s">
        <v>200</v>
      </c>
      <c r="E122" s="22"/>
      <c r="F122" s="23">
        <v>60</v>
      </c>
      <c r="G122" s="24">
        <v>0.25</v>
      </c>
      <c r="H122" s="23">
        <f t="shared" si="3"/>
        <v>15</v>
      </c>
      <c r="I122" s="36" t="s">
        <v>20</v>
      </c>
      <c r="J122" s="34" t="s">
        <v>25</v>
      </c>
      <c r="K122" s="34" t="s">
        <v>25</v>
      </c>
      <c r="L122" s="41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</row>
    <row r="123" s="4" customFormat="1" ht="21" customHeight="1" spans="1:256">
      <c r="A123" s="20">
        <v>115</v>
      </c>
      <c r="B123" s="20"/>
      <c r="C123" s="21" t="s">
        <v>201</v>
      </c>
      <c r="D123" s="25" t="s">
        <v>202</v>
      </c>
      <c r="E123" s="22"/>
      <c r="F123" s="23">
        <v>40</v>
      </c>
      <c r="G123" s="24">
        <v>0.25</v>
      </c>
      <c r="H123" s="23">
        <f t="shared" si="3"/>
        <v>10</v>
      </c>
      <c r="I123" s="36" t="s">
        <v>20</v>
      </c>
      <c r="J123" s="36" t="s">
        <v>20</v>
      </c>
      <c r="K123" s="36" t="s">
        <v>20</v>
      </c>
      <c r="L123" s="33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</row>
    <row r="124" s="4" customFormat="1" ht="21" customHeight="1" spans="1:256">
      <c r="A124" s="20">
        <v>116</v>
      </c>
      <c r="B124" s="20"/>
      <c r="C124" s="21" t="s">
        <v>203</v>
      </c>
      <c r="D124" s="25" t="s">
        <v>203</v>
      </c>
      <c r="E124" s="22"/>
      <c r="F124" s="23">
        <v>76</v>
      </c>
      <c r="G124" s="24">
        <v>0.25</v>
      </c>
      <c r="H124" s="23">
        <f t="shared" si="3"/>
        <v>19</v>
      </c>
      <c r="I124" s="36" t="s">
        <v>20</v>
      </c>
      <c r="J124" s="36" t="s">
        <v>20</v>
      </c>
      <c r="K124" s="36" t="s">
        <v>20</v>
      </c>
      <c r="L124" s="33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</row>
    <row r="125" s="4" customFormat="1" ht="21" customHeight="1" spans="1:256">
      <c r="A125" s="20">
        <v>117</v>
      </c>
      <c r="B125" s="20"/>
      <c r="C125" s="20" t="s">
        <v>204</v>
      </c>
      <c r="D125" s="25" t="s">
        <v>205</v>
      </c>
      <c r="E125" s="22"/>
      <c r="F125" s="23">
        <v>80</v>
      </c>
      <c r="G125" s="24">
        <v>0.25</v>
      </c>
      <c r="H125" s="23">
        <f t="shared" si="3"/>
        <v>20</v>
      </c>
      <c r="I125" s="36" t="s">
        <v>20</v>
      </c>
      <c r="J125" s="36" t="s">
        <v>20</v>
      </c>
      <c r="K125" s="36" t="s">
        <v>20</v>
      </c>
      <c r="L125" s="33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</row>
    <row r="126" s="4" customFormat="1" ht="21" customHeight="1" spans="1:256">
      <c r="A126" s="20">
        <v>118</v>
      </c>
      <c r="B126" s="20"/>
      <c r="C126" s="21" t="s">
        <v>206</v>
      </c>
      <c r="D126" s="25" t="s">
        <v>207</v>
      </c>
      <c r="E126" s="22"/>
      <c r="F126" s="23">
        <v>108</v>
      </c>
      <c r="G126" s="24">
        <v>0.25</v>
      </c>
      <c r="H126" s="23">
        <f t="shared" si="3"/>
        <v>27</v>
      </c>
      <c r="I126" s="36" t="s">
        <v>20</v>
      </c>
      <c r="J126" s="36" t="s">
        <v>20</v>
      </c>
      <c r="K126" s="36" t="s">
        <v>20</v>
      </c>
      <c r="L126" s="33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</row>
    <row r="127" s="4" customFormat="1" ht="21" customHeight="1" spans="1:256">
      <c r="A127" s="20">
        <v>119</v>
      </c>
      <c r="B127" s="20"/>
      <c r="C127" s="21" t="s">
        <v>208</v>
      </c>
      <c r="D127" s="25" t="s">
        <v>209</v>
      </c>
      <c r="E127" s="22"/>
      <c r="F127" s="23">
        <v>108</v>
      </c>
      <c r="G127" s="24">
        <v>0.25</v>
      </c>
      <c r="H127" s="23">
        <f t="shared" si="3"/>
        <v>27</v>
      </c>
      <c r="I127" s="36" t="s">
        <v>20</v>
      </c>
      <c r="J127" s="36" t="s">
        <v>20</v>
      </c>
      <c r="K127" s="36" t="s">
        <v>20</v>
      </c>
      <c r="L127" s="33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</row>
    <row r="128" s="4" customFormat="1" ht="21" customHeight="1" spans="1:256">
      <c r="A128" s="20">
        <v>120</v>
      </c>
      <c r="B128" s="20"/>
      <c r="C128" s="21" t="s">
        <v>210</v>
      </c>
      <c r="D128" s="25" t="s">
        <v>211</v>
      </c>
      <c r="E128" s="22"/>
      <c r="F128" s="23">
        <v>48</v>
      </c>
      <c r="G128" s="24">
        <v>0.25</v>
      </c>
      <c r="H128" s="23">
        <f t="shared" si="3"/>
        <v>12</v>
      </c>
      <c r="I128" s="36" t="s">
        <v>20</v>
      </c>
      <c r="J128" s="36" t="s">
        <v>20</v>
      </c>
      <c r="K128" s="36" t="s">
        <v>20</v>
      </c>
      <c r="L128" s="33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</row>
    <row r="129" s="4" customFormat="1" ht="21" customHeight="1" spans="1:256">
      <c r="A129" s="20">
        <v>121</v>
      </c>
      <c r="B129" s="20"/>
      <c r="C129" s="21" t="s">
        <v>212</v>
      </c>
      <c r="D129" s="25" t="s">
        <v>212</v>
      </c>
      <c r="E129" s="22"/>
      <c r="F129" s="23">
        <v>40</v>
      </c>
      <c r="G129" s="24">
        <v>0.25</v>
      </c>
      <c r="H129" s="23">
        <f t="shared" si="3"/>
        <v>10</v>
      </c>
      <c r="I129" s="36" t="s">
        <v>20</v>
      </c>
      <c r="J129" s="36" t="s">
        <v>20</v>
      </c>
      <c r="K129" s="36" t="s">
        <v>20</v>
      </c>
      <c r="L129" s="33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</row>
    <row r="130" s="5" customFormat="1" ht="21" customHeight="1" spans="1:256">
      <c r="A130" s="20">
        <v>122</v>
      </c>
      <c r="B130" s="20"/>
      <c r="C130" s="25" t="s">
        <v>213</v>
      </c>
      <c r="D130" s="25" t="s">
        <v>213</v>
      </c>
      <c r="E130" s="22"/>
      <c r="F130" s="23">
        <v>108</v>
      </c>
      <c r="G130" s="24">
        <v>0.25</v>
      </c>
      <c r="H130" s="23">
        <f t="shared" si="3"/>
        <v>27</v>
      </c>
      <c r="I130" s="36" t="s">
        <v>20</v>
      </c>
      <c r="J130" s="36" t="s">
        <v>20</v>
      </c>
      <c r="K130" s="36" t="s">
        <v>20</v>
      </c>
      <c r="L130" s="41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</row>
    <row r="131" s="5" customFormat="1" ht="21" customHeight="1" spans="1:256">
      <c r="A131" s="20">
        <v>123</v>
      </c>
      <c r="B131" s="20"/>
      <c r="C131" s="25" t="s">
        <v>214</v>
      </c>
      <c r="D131" s="25" t="s">
        <v>214</v>
      </c>
      <c r="E131" s="22"/>
      <c r="F131" s="23">
        <v>148</v>
      </c>
      <c r="G131" s="24">
        <v>0.25</v>
      </c>
      <c r="H131" s="23">
        <f t="shared" si="3"/>
        <v>37</v>
      </c>
      <c r="I131" s="36" t="s">
        <v>20</v>
      </c>
      <c r="J131" s="36" t="s">
        <v>20</v>
      </c>
      <c r="K131" s="36" t="s">
        <v>20</v>
      </c>
      <c r="L131" s="41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</row>
    <row r="132" s="5" customFormat="1" ht="21" customHeight="1" spans="1:256">
      <c r="A132" s="20">
        <v>124</v>
      </c>
      <c r="B132" s="20"/>
      <c r="C132" s="25" t="s">
        <v>215</v>
      </c>
      <c r="D132" s="25" t="s">
        <v>215</v>
      </c>
      <c r="E132" s="22"/>
      <c r="F132" s="23">
        <v>320</v>
      </c>
      <c r="G132" s="24">
        <v>0.25</v>
      </c>
      <c r="H132" s="23">
        <f t="shared" si="3"/>
        <v>80</v>
      </c>
      <c r="I132" s="36" t="s">
        <v>20</v>
      </c>
      <c r="J132" s="36" t="s">
        <v>20</v>
      </c>
      <c r="K132" s="36" t="s">
        <v>20</v>
      </c>
      <c r="L132" s="41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</row>
    <row r="133" s="5" customFormat="1" ht="21" customHeight="1" spans="1:256">
      <c r="A133" s="20">
        <v>125</v>
      </c>
      <c r="B133" s="20"/>
      <c r="C133" s="20" t="s">
        <v>216</v>
      </c>
      <c r="D133" s="20" t="s">
        <v>216</v>
      </c>
      <c r="E133" s="22"/>
      <c r="F133" s="23">
        <v>16</v>
      </c>
      <c r="G133" s="24">
        <v>0.25</v>
      </c>
      <c r="H133" s="23">
        <f t="shared" si="3"/>
        <v>4</v>
      </c>
      <c r="I133" s="36" t="s">
        <v>20</v>
      </c>
      <c r="J133" s="36" t="s">
        <v>20</v>
      </c>
      <c r="K133" s="36" t="s">
        <v>20</v>
      </c>
      <c r="L133" s="41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</row>
    <row r="134" s="5" customFormat="1" ht="21" customHeight="1" spans="1:256">
      <c r="A134" s="20">
        <v>126</v>
      </c>
      <c r="B134" s="20"/>
      <c r="C134" s="20" t="s">
        <v>217</v>
      </c>
      <c r="D134" s="20" t="s">
        <v>217</v>
      </c>
      <c r="E134" s="22"/>
      <c r="F134" s="23">
        <v>30.4</v>
      </c>
      <c r="G134" s="24">
        <v>0.25</v>
      </c>
      <c r="H134" s="23">
        <f t="shared" si="3"/>
        <v>7.6</v>
      </c>
      <c r="I134" s="36" t="s">
        <v>20</v>
      </c>
      <c r="J134" s="36" t="s">
        <v>20</v>
      </c>
      <c r="K134" s="36" t="s">
        <v>20</v>
      </c>
      <c r="L134" s="41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</row>
    <row r="135" s="5" customFormat="1" ht="27.6" customHeight="1" spans="1:256">
      <c r="A135" s="28" t="s">
        <v>218</v>
      </c>
      <c r="B135" s="28"/>
      <c r="C135" s="28"/>
      <c r="D135" s="28"/>
      <c r="E135" s="28"/>
      <c r="F135" s="29">
        <f>SUM(F56:F134)</f>
        <v>6416</v>
      </c>
      <c r="G135" s="30" t="s">
        <v>73</v>
      </c>
      <c r="H135" s="29">
        <f>SUM(H56:H134)</f>
        <v>1499</v>
      </c>
      <c r="I135" s="35" t="s">
        <v>73</v>
      </c>
      <c r="J135" s="35" t="s">
        <v>73</v>
      </c>
      <c r="K135" s="35" t="s">
        <v>73</v>
      </c>
      <c r="L135" s="35" t="s">
        <v>73</v>
      </c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</row>
    <row r="136" s="4" customFormat="1" ht="21" customHeight="1" spans="1:256">
      <c r="A136" s="20">
        <v>127</v>
      </c>
      <c r="B136" s="20" t="s">
        <v>219</v>
      </c>
      <c r="C136" s="21" t="s">
        <v>220</v>
      </c>
      <c r="D136" s="25" t="s">
        <v>221</v>
      </c>
      <c r="E136" s="22">
        <v>0.15</v>
      </c>
      <c r="F136" s="23">
        <v>240</v>
      </c>
      <c r="G136" s="24">
        <v>0.25</v>
      </c>
      <c r="H136" s="23">
        <f t="shared" ref="H136:H163" si="4">F136*G136</f>
        <v>60</v>
      </c>
      <c r="I136" s="36" t="s">
        <v>20</v>
      </c>
      <c r="J136" s="36" t="s">
        <v>20</v>
      </c>
      <c r="K136" s="36" t="s">
        <v>20</v>
      </c>
      <c r="L136" s="33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</row>
    <row r="137" s="4" customFormat="1" ht="21" customHeight="1" spans="1:256">
      <c r="A137" s="20">
        <v>128</v>
      </c>
      <c r="B137" s="20"/>
      <c r="C137" s="20" t="s">
        <v>222</v>
      </c>
      <c r="D137" s="25" t="s">
        <v>223</v>
      </c>
      <c r="E137" s="22"/>
      <c r="F137" s="23">
        <v>240</v>
      </c>
      <c r="G137" s="24">
        <v>0.25</v>
      </c>
      <c r="H137" s="23">
        <f t="shared" si="4"/>
        <v>60</v>
      </c>
      <c r="I137" s="36" t="s">
        <v>20</v>
      </c>
      <c r="J137" s="36" t="s">
        <v>20</v>
      </c>
      <c r="K137" s="36" t="s">
        <v>20</v>
      </c>
      <c r="L137" s="33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</row>
    <row r="138" s="5" customFormat="1" ht="21" customHeight="1" spans="1:256">
      <c r="A138" s="20">
        <v>129</v>
      </c>
      <c r="B138" s="20"/>
      <c r="C138" s="21" t="s">
        <v>224</v>
      </c>
      <c r="D138" s="25" t="s">
        <v>225</v>
      </c>
      <c r="E138" s="22"/>
      <c r="F138" s="23">
        <v>100</v>
      </c>
      <c r="G138" s="24">
        <v>0</v>
      </c>
      <c r="H138" s="23">
        <f t="shared" si="4"/>
        <v>0</v>
      </c>
      <c r="I138" s="34" t="s">
        <v>25</v>
      </c>
      <c r="J138" s="34" t="s">
        <v>25</v>
      </c>
      <c r="K138" s="36" t="s">
        <v>20</v>
      </c>
      <c r="L138" s="41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</row>
    <row r="139" s="4" customFormat="1" ht="21" customHeight="1" spans="1:256">
      <c r="A139" s="20">
        <v>130</v>
      </c>
      <c r="B139" s="20"/>
      <c r="C139" s="20" t="s">
        <v>226</v>
      </c>
      <c r="D139" s="25" t="s">
        <v>227</v>
      </c>
      <c r="E139" s="22"/>
      <c r="F139" s="23">
        <v>480</v>
      </c>
      <c r="G139" s="24">
        <v>0.25</v>
      </c>
      <c r="H139" s="23">
        <f t="shared" si="4"/>
        <v>120</v>
      </c>
      <c r="I139" s="36" t="s">
        <v>20</v>
      </c>
      <c r="J139" s="36" t="s">
        <v>20</v>
      </c>
      <c r="K139" s="36" t="s">
        <v>20</v>
      </c>
      <c r="L139" s="33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</row>
    <row r="140" s="4" customFormat="1" ht="21" customHeight="1" spans="1:256">
      <c r="A140" s="20">
        <v>131</v>
      </c>
      <c r="B140" s="20"/>
      <c r="C140" s="20" t="s">
        <v>228</v>
      </c>
      <c r="D140" s="25" t="s">
        <v>229</v>
      </c>
      <c r="E140" s="22"/>
      <c r="F140" s="23">
        <v>240</v>
      </c>
      <c r="G140" s="24">
        <v>0.25</v>
      </c>
      <c r="H140" s="23">
        <f t="shared" si="4"/>
        <v>60</v>
      </c>
      <c r="I140" s="36" t="s">
        <v>20</v>
      </c>
      <c r="J140" s="36" t="s">
        <v>20</v>
      </c>
      <c r="K140" s="36" t="s">
        <v>20</v>
      </c>
      <c r="L140" s="33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</row>
    <row r="141" s="4" customFormat="1" ht="21" customHeight="1" spans="1:256">
      <c r="A141" s="20">
        <v>132</v>
      </c>
      <c r="B141" s="20"/>
      <c r="C141" s="21" t="s">
        <v>230</v>
      </c>
      <c r="D141" s="25" t="s">
        <v>231</v>
      </c>
      <c r="E141" s="22"/>
      <c r="F141" s="23">
        <v>92</v>
      </c>
      <c r="G141" s="24">
        <v>0.25</v>
      </c>
      <c r="H141" s="23">
        <f t="shared" si="4"/>
        <v>23</v>
      </c>
      <c r="I141" s="36" t="s">
        <v>20</v>
      </c>
      <c r="J141" s="36" t="s">
        <v>20</v>
      </c>
      <c r="K141" s="36" t="s">
        <v>20</v>
      </c>
      <c r="L141" s="33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  <c r="IT141" s="12"/>
      <c r="IU141" s="12"/>
      <c r="IV141" s="12"/>
    </row>
    <row r="142" s="4" customFormat="1" ht="21" customHeight="1" spans="1:256">
      <c r="A142" s="20">
        <v>133</v>
      </c>
      <c r="B142" s="20"/>
      <c r="C142" s="21" t="s">
        <v>232</v>
      </c>
      <c r="D142" s="25" t="s">
        <v>231</v>
      </c>
      <c r="E142" s="22"/>
      <c r="F142" s="23">
        <v>160</v>
      </c>
      <c r="G142" s="24">
        <v>0.25</v>
      </c>
      <c r="H142" s="23">
        <f t="shared" si="4"/>
        <v>40</v>
      </c>
      <c r="I142" s="36" t="s">
        <v>20</v>
      </c>
      <c r="J142" s="36" t="s">
        <v>20</v>
      </c>
      <c r="K142" s="36" t="s">
        <v>20</v>
      </c>
      <c r="L142" s="33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  <c r="IU142" s="12"/>
      <c r="IV142" s="12"/>
    </row>
    <row r="143" s="4" customFormat="1" ht="21" customHeight="1" spans="1:256">
      <c r="A143" s="20">
        <v>134</v>
      </c>
      <c r="B143" s="20"/>
      <c r="C143" s="21" t="s">
        <v>233</v>
      </c>
      <c r="D143" s="25" t="s">
        <v>234</v>
      </c>
      <c r="E143" s="22"/>
      <c r="F143" s="23">
        <v>160</v>
      </c>
      <c r="G143" s="24">
        <v>0.25</v>
      </c>
      <c r="H143" s="23">
        <f t="shared" si="4"/>
        <v>40</v>
      </c>
      <c r="I143" s="36" t="s">
        <v>20</v>
      </c>
      <c r="J143" s="36" t="s">
        <v>20</v>
      </c>
      <c r="K143" s="36" t="s">
        <v>20</v>
      </c>
      <c r="L143" s="33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  <c r="IU143" s="12"/>
      <c r="IV143" s="12"/>
    </row>
    <row r="144" s="4" customFormat="1" ht="21" customHeight="1" spans="1:256">
      <c r="A144" s="20">
        <v>135</v>
      </c>
      <c r="B144" s="20"/>
      <c r="C144" s="21" t="s">
        <v>235</v>
      </c>
      <c r="D144" s="25" t="s">
        <v>236</v>
      </c>
      <c r="E144" s="22"/>
      <c r="F144" s="23">
        <v>104</v>
      </c>
      <c r="G144" s="24">
        <v>0.25</v>
      </c>
      <c r="H144" s="23">
        <f t="shared" si="4"/>
        <v>26</v>
      </c>
      <c r="I144" s="36" t="s">
        <v>20</v>
      </c>
      <c r="J144" s="36" t="s">
        <v>20</v>
      </c>
      <c r="K144" s="36" t="s">
        <v>20</v>
      </c>
      <c r="L144" s="33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  <c r="IU144" s="12"/>
      <c r="IV144" s="12"/>
    </row>
    <row r="145" s="5" customFormat="1" ht="21" customHeight="1" spans="1:256">
      <c r="A145" s="20">
        <v>136</v>
      </c>
      <c r="B145" s="20"/>
      <c r="C145" s="21" t="s">
        <v>237</v>
      </c>
      <c r="D145" s="25" t="s">
        <v>238</v>
      </c>
      <c r="E145" s="22"/>
      <c r="F145" s="23">
        <v>104</v>
      </c>
      <c r="G145" s="24">
        <v>0.25</v>
      </c>
      <c r="H145" s="23">
        <f t="shared" si="4"/>
        <v>26</v>
      </c>
      <c r="I145" s="36" t="s">
        <v>20</v>
      </c>
      <c r="J145" s="36" t="s">
        <v>20</v>
      </c>
      <c r="K145" s="36" t="s">
        <v>20</v>
      </c>
      <c r="L145" s="41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</row>
    <row r="146" s="5" customFormat="1" ht="21" customHeight="1" spans="1:256">
      <c r="A146" s="20">
        <v>137</v>
      </c>
      <c r="B146" s="20"/>
      <c r="C146" s="21" t="s">
        <v>239</v>
      </c>
      <c r="D146" s="25" t="s">
        <v>240</v>
      </c>
      <c r="E146" s="22"/>
      <c r="F146" s="23">
        <v>104</v>
      </c>
      <c r="G146" s="24">
        <v>0.25</v>
      </c>
      <c r="H146" s="23">
        <f t="shared" si="4"/>
        <v>26</v>
      </c>
      <c r="I146" s="36" t="s">
        <v>20</v>
      </c>
      <c r="J146" s="36" t="s">
        <v>20</v>
      </c>
      <c r="K146" s="36" t="s">
        <v>20</v>
      </c>
      <c r="L146" s="41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</row>
    <row r="147" s="5" customFormat="1" ht="21" customHeight="1" spans="1:256">
      <c r="A147" s="20">
        <v>138</v>
      </c>
      <c r="B147" s="20"/>
      <c r="C147" s="21" t="s">
        <v>241</v>
      </c>
      <c r="D147" s="25" t="s">
        <v>240</v>
      </c>
      <c r="E147" s="22"/>
      <c r="F147" s="23">
        <v>104</v>
      </c>
      <c r="G147" s="24">
        <v>0.25</v>
      </c>
      <c r="H147" s="23">
        <f t="shared" si="4"/>
        <v>26</v>
      </c>
      <c r="I147" s="36" t="s">
        <v>20</v>
      </c>
      <c r="J147" s="36" t="s">
        <v>20</v>
      </c>
      <c r="K147" s="36" t="s">
        <v>20</v>
      </c>
      <c r="L147" s="41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</row>
    <row r="148" s="5" customFormat="1" ht="21" customHeight="1" spans="1:256">
      <c r="A148" s="20">
        <v>139</v>
      </c>
      <c r="B148" s="20"/>
      <c r="C148" s="21" t="s">
        <v>242</v>
      </c>
      <c r="D148" s="21" t="s">
        <v>243</v>
      </c>
      <c r="E148" s="22"/>
      <c r="F148" s="23">
        <v>160</v>
      </c>
      <c r="G148" s="24">
        <v>0.25</v>
      </c>
      <c r="H148" s="23">
        <f t="shared" si="4"/>
        <v>40</v>
      </c>
      <c r="I148" s="36" t="s">
        <v>20</v>
      </c>
      <c r="J148" s="36" t="s">
        <v>20</v>
      </c>
      <c r="K148" s="36" t="s">
        <v>20</v>
      </c>
      <c r="L148" s="41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</row>
    <row r="149" s="5" customFormat="1" ht="21" customHeight="1" spans="1:256">
      <c r="A149" s="20">
        <v>140</v>
      </c>
      <c r="B149" s="20"/>
      <c r="C149" s="21" t="s">
        <v>244</v>
      </c>
      <c r="D149" s="21" t="s">
        <v>245</v>
      </c>
      <c r="E149" s="22"/>
      <c r="F149" s="23">
        <v>160</v>
      </c>
      <c r="G149" s="24">
        <v>0.25</v>
      </c>
      <c r="H149" s="23">
        <f t="shared" si="4"/>
        <v>40</v>
      </c>
      <c r="I149" s="36" t="s">
        <v>20</v>
      </c>
      <c r="J149" s="36" t="s">
        <v>20</v>
      </c>
      <c r="K149" s="36" t="s">
        <v>20</v>
      </c>
      <c r="L149" s="41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</row>
    <row r="150" s="5" customFormat="1" ht="21" customHeight="1" spans="1:256">
      <c r="A150" s="20">
        <v>141</v>
      </c>
      <c r="B150" s="20"/>
      <c r="C150" s="21" t="s">
        <v>246</v>
      </c>
      <c r="D150" s="25" t="s">
        <v>247</v>
      </c>
      <c r="E150" s="22"/>
      <c r="F150" s="23">
        <v>104</v>
      </c>
      <c r="G150" s="24">
        <v>0.25</v>
      </c>
      <c r="H150" s="23">
        <f t="shared" si="4"/>
        <v>26</v>
      </c>
      <c r="I150" s="36" t="s">
        <v>20</v>
      </c>
      <c r="J150" s="36" t="s">
        <v>20</v>
      </c>
      <c r="K150" s="36" t="s">
        <v>20</v>
      </c>
      <c r="L150" s="41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  <c r="IU150" s="12"/>
      <c r="IV150" s="12"/>
    </row>
    <row r="151" s="5" customFormat="1" ht="21" customHeight="1" spans="1:256">
      <c r="A151" s="20">
        <v>142</v>
      </c>
      <c r="B151" s="20"/>
      <c r="C151" s="21" t="s">
        <v>248</v>
      </c>
      <c r="D151" s="25" t="s">
        <v>247</v>
      </c>
      <c r="E151" s="22"/>
      <c r="F151" s="23">
        <v>104</v>
      </c>
      <c r="G151" s="24">
        <v>0.25</v>
      </c>
      <c r="H151" s="23">
        <f t="shared" si="4"/>
        <v>26</v>
      </c>
      <c r="I151" s="36" t="s">
        <v>20</v>
      </c>
      <c r="J151" s="36" t="s">
        <v>20</v>
      </c>
      <c r="K151" s="36" t="s">
        <v>20</v>
      </c>
      <c r="L151" s="41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</row>
    <row r="152" s="5" customFormat="1" ht="21" customHeight="1" spans="1:256">
      <c r="A152" s="20">
        <v>143</v>
      </c>
      <c r="B152" s="20"/>
      <c r="C152" s="25" t="s">
        <v>249</v>
      </c>
      <c r="D152" s="25" t="s">
        <v>99</v>
      </c>
      <c r="E152" s="22"/>
      <c r="F152" s="23">
        <v>400</v>
      </c>
      <c r="G152" s="24">
        <v>0.25</v>
      </c>
      <c r="H152" s="23">
        <f t="shared" si="4"/>
        <v>100</v>
      </c>
      <c r="I152" s="36" t="s">
        <v>20</v>
      </c>
      <c r="J152" s="36" t="s">
        <v>20</v>
      </c>
      <c r="K152" s="36" t="s">
        <v>20</v>
      </c>
      <c r="L152" s="41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  <c r="IU152" s="12"/>
      <c r="IV152" s="12"/>
    </row>
    <row r="153" s="5" customFormat="1" ht="21" customHeight="1" spans="1:256">
      <c r="A153" s="20">
        <v>144</v>
      </c>
      <c r="B153" s="20"/>
      <c r="C153" s="25" t="s">
        <v>250</v>
      </c>
      <c r="D153" s="25" t="s">
        <v>231</v>
      </c>
      <c r="E153" s="22"/>
      <c r="F153" s="23">
        <v>400</v>
      </c>
      <c r="G153" s="24">
        <v>0.25</v>
      </c>
      <c r="H153" s="23">
        <f t="shared" si="4"/>
        <v>100</v>
      </c>
      <c r="I153" s="36" t="s">
        <v>20</v>
      </c>
      <c r="J153" s="36" t="s">
        <v>20</v>
      </c>
      <c r="K153" s="36" t="s">
        <v>20</v>
      </c>
      <c r="L153" s="41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  <c r="IT153" s="12"/>
      <c r="IU153" s="12"/>
      <c r="IV153" s="12"/>
    </row>
    <row r="154" s="5" customFormat="1" ht="21" customHeight="1" spans="1:256">
      <c r="A154" s="20">
        <v>145</v>
      </c>
      <c r="B154" s="20"/>
      <c r="C154" s="25" t="s">
        <v>251</v>
      </c>
      <c r="D154" s="25" t="s">
        <v>252</v>
      </c>
      <c r="E154" s="22"/>
      <c r="F154" s="23">
        <v>400</v>
      </c>
      <c r="G154" s="24">
        <v>0.25</v>
      </c>
      <c r="H154" s="23">
        <f t="shared" si="4"/>
        <v>100</v>
      </c>
      <c r="I154" s="36" t="s">
        <v>20</v>
      </c>
      <c r="J154" s="36" t="s">
        <v>20</v>
      </c>
      <c r="K154" s="36" t="s">
        <v>20</v>
      </c>
      <c r="L154" s="41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  <c r="IT154" s="12"/>
      <c r="IU154" s="12"/>
      <c r="IV154" s="12"/>
    </row>
    <row r="155" s="5" customFormat="1" ht="21" customHeight="1" spans="1:256">
      <c r="A155" s="20">
        <v>146</v>
      </c>
      <c r="B155" s="20"/>
      <c r="C155" s="25" t="s">
        <v>253</v>
      </c>
      <c r="D155" s="25" t="s">
        <v>234</v>
      </c>
      <c r="E155" s="22"/>
      <c r="F155" s="23">
        <v>400</v>
      </c>
      <c r="G155" s="24">
        <v>0.25</v>
      </c>
      <c r="H155" s="23">
        <f t="shared" si="4"/>
        <v>100</v>
      </c>
      <c r="I155" s="36" t="s">
        <v>20</v>
      </c>
      <c r="J155" s="36" t="s">
        <v>20</v>
      </c>
      <c r="K155" s="36" t="s">
        <v>20</v>
      </c>
      <c r="L155" s="41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  <c r="IR155" s="12"/>
      <c r="IS155" s="12"/>
      <c r="IT155" s="12"/>
      <c r="IU155" s="12"/>
      <c r="IV155" s="12"/>
    </row>
    <row r="156" s="5" customFormat="1" ht="21" customHeight="1" spans="1:256">
      <c r="A156" s="20">
        <v>147</v>
      </c>
      <c r="B156" s="20"/>
      <c r="C156" s="25" t="s">
        <v>254</v>
      </c>
      <c r="D156" s="25" t="s">
        <v>255</v>
      </c>
      <c r="E156" s="22"/>
      <c r="F156" s="23">
        <v>520</v>
      </c>
      <c r="G156" s="24">
        <v>0.25</v>
      </c>
      <c r="H156" s="23">
        <f t="shared" si="4"/>
        <v>130</v>
      </c>
      <c r="I156" s="36" t="s">
        <v>20</v>
      </c>
      <c r="J156" s="36" t="s">
        <v>20</v>
      </c>
      <c r="K156" s="36" t="s">
        <v>20</v>
      </c>
      <c r="L156" s="41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  <c r="IT156" s="12"/>
      <c r="IU156" s="12"/>
      <c r="IV156" s="12"/>
    </row>
    <row r="157" s="5" customFormat="1" ht="21" customHeight="1" spans="1:256">
      <c r="A157" s="20">
        <v>148</v>
      </c>
      <c r="B157" s="20"/>
      <c r="C157" s="21" t="s">
        <v>256</v>
      </c>
      <c r="D157" s="25" t="s">
        <v>257</v>
      </c>
      <c r="E157" s="22"/>
      <c r="F157" s="23">
        <v>880</v>
      </c>
      <c r="G157" s="24">
        <v>0.25</v>
      </c>
      <c r="H157" s="23">
        <f t="shared" si="4"/>
        <v>220</v>
      </c>
      <c r="I157" s="36" t="s">
        <v>20</v>
      </c>
      <c r="J157" s="36" t="s">
        <v>20</v>
      </c>
      <c r="K157" s="36" t="s">
        <v>20</v>
      </c>
      <c r="L157" s="41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  <c r="IU157" s="12"/>
      <c r="IV157" s="12"/>
    </row>
    <row r="158" s="5" customFormat="1" ht="21" customHeight="1" spans="1:256">
      <c r="A158" s="20">
        <v>149</v>
      </c>
      <c r="B158" s="20"/>
      <c r="C158" s="21" t="s">
        <v>258</v>
      </c>
      <c r="D158" s="25" t="s">
        <v>259</v>
      </c>
      <c r="E158" s="22"/>
      <c r="F158" s="23">
        <v>1200</v>
      </c>
      <c r="G158" s="24">
        <v>0.25</v>
      </c>
      <c r="H158" s="23">
        <f t="shared" si="4"/>
        <v>300</v>
      </c>
      <c r="I158" s="36" t="s">
        <v>20</v>
      </c>
      <c r="J158" s="36" t="s">
        <v>20</v>
      </c>
      <c r="K158" s="36" t="s">
        <v>20</v>
      </c>
      <c r="L158" s="41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  <c r="IU158" s="12"/>
      <c r="IV158" s="12"/>
    </row>
    <row r="159" s="5" customFormat="1" ht="21" customHeight="1" spans="1:256">
      <c r="A159" s="20">
        <v>150</v>
      </c>
      <c r="B159" s="20"/>
      <c r="C159" s="21" t="s">
        <v>260</v>
      </c>
      <c r="D159" s="25" t="s">
        <v>231</v>
      </c>
      <c r="E159" s="22"/>
      <c r="F159" s="23">
        <v>880</v>
      </c>
      <c r="G159" s="24">
        <v>0.25</v>
      </c>
      <c r="H159" s="23">
        <f t="shared" si="4"/>
        <v>220</v>
      </c>
      <c r="I159" s="36" t="s">
        <v>20</v>
      </c>
      <c r="J159" s="36" t="s">
        <v>20</v>
      </c>
      <c r="K159" s="36" t="s">
        <v>20</v>
      </c>
      <c r="L159" s="41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  <c r="IU159" s="12"/>
      <c r="IV159" s="12"/>
    </row>
    <row r="160" s="5" customFormat="1" ht="21" customHeight="1" spans="1:256">
      <c r="A160" s="20">
        <v>151</v>
      </c>
      <c r="B160" s="20"/>
      <c r="C160" s="21" t="s">
        <v>261</v>
      </c>
      <c r="D160" s="25" t="s">
        <v>234</v>
      </c>
      <c r="E160" s="22"/>
      <c r="F160" s="23">
        <v>880</v>
      </c>
      <c r="G160" s="24">
        <v>0.25</v>
      </c>
      <c r="H160" s="23">
        <f t="shared" si="4"/>
        <v>220</v>
      </c>
      <c r="I160" s="36" t="s">
        <v>20</v>
      </c>
      <c r="J160" s="36" t="s">
        <v>20</v>
      </c>
      <c r="K160" s="36" t="s">
        <v>20</v>
      </c>
      <c r="L160" s="41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  <c r="IU160" s="12"/>
      <c r="IV160" s="12"/>
    </row>
    <row r="161" s="5" customFormat="1" ht="21" customHeight="1" spans="1:256">
      <c r="A161" s="20">
        <v>152</v>
      </c>
      <c r="B161" s="20"/>
      <c r="C161" s="21" t="s">
        <v>262</v>
      </c>
      <c r="D161" s="25" t="s">
        <v>263</v>
      </c>
      <c r="E161" s="22"/>
      <c r="F161" s="23">
        <v>760</v>
      </c>
      <c r="G161" s="24">
        <v>0.25</v>
      </c>
      <c r="H161" s="23">
        <f t="shared" si="4"/>
        <v>190</v>
      </c>
      <c r="I161" s="36" t="s">
        <v>20</v>
      </c>
      <c r="J161" s="36" t="s">
        <v>20</v>
      </c>
      <c r="K161" s="36" t="s">
        <v>20</v>
      </c>
      <c r="L161" s="41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  <c r="IR161" s="12"/>
      <c r="IS161" s="12"/>
      <c r="IT161" s="12"/>
      <c r="IU161" s="12"/>
      <c r="IV161" s="12"/>
    </row>
    <row r="162" s="5" customFormat="1" ht="21" customHeight="1" spans="1:256">
      <c r="A162" s="20">
        <v>153</v>
      </c>
      <c r="B162" s="20"/>
      <c r="C162" s="21" t="s">
        <v>264</v>
      </c>
      <c r="D162" s="25" t="s">
        <v>263</v>
      </c>
      <c r="E162" s="22"/>
      <c r="F162" s="23">
        <v>760</v>
      </c>
      <c r="G162" s="24">
        <v>0.25</v>
      </c>
      <c r="H162" s="23">
        <f t="shared" si="4"/>
        <v>190</v>
      </c>
      <c r="I162" s="36" t="s">
        <v>20</v>
      </c>
      <c r="J162" s="36" t="s">
        <v>20</v>
      </c>
      <c r="K162" s="36" t="s">
        <v>20</v>
      </c>
      <c r="L162" s="41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  <c r="IT162" s="12"/>
      <c r="IU162" s="12"/>
      <c r="IV162" s="12"/>
    </row>
    <row r="163" s="5" customFormat="1" ht="21" customHeight="1" spans="1:256">
      <c r="A163" s="20">
        <v>154</v>
      </c>
      <c r="B163" s="20"/>
      <c r="C163" s="21" t="s">
        <v>265</v>
      </c>
      <c r="D163" s="21" t="s">
        <v>266</v>
      </c>
      <c r="E163" s="22"/>
      <c r="F163" s="23">
        <v>760</v>
      </c>
      <c r="G163" s="24">
        <v>0.25</v>
      </c>
      <c r="H163" s="23">
        <f t="shared" si="4"/>
        <v>190</v>
      </c>
      <c r="I163" s="36" t="s">
        <v>20</v>
      </c>
      <c r="J163" s="36" t="s">
        <v>20</v>
      </c>
      <c r="K163" s="36" t="s">
        <v>20</v>
      </c>
      <c r="L163" s="41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  <c r="IR163" s="12"/>
      <c r="IS163" s="12"/>
      <c r="IT163" s="12"/>
      <c r="IU163" s="12"/>
      <c r="IV163" s="12"/>
    </row>
    <row r="164" s="4" customFormat="1" ht="30.6" customHeight="1" spans="1:256">
      <c r="A164" s="28" t="s">
        <v>267</v>
      </c>
      <c r="B164" s="28"/>
      <c r="C164" s="28"/>
      <c r="D164" s="28"/>
      <c r="E164" s="28"/>
      <c r="F164" s="29">
        <f>SUM(F136:F163)</f>
        <v>10896</v>
      </c>
      <c r="G164" s="30" t="s">
        <v>73</v>
      </c>
      <c r="H164" s="29">
        <f>SUM(H136:H163)</f>
        <v>2699</v>
      </c>
      <c r="I164" s="35" t="s">
        <v>73</v>
      </c>
      <c r="J164" s="35" t="s">
        <v>73</v>
      </c>
      <c r="K164" s="35" t="s">
        <v>73</v>
      </c>
      <c r="L164" s="35" t="s">
        <v>73</v>
      </c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  <c r="IT164" s="12"/>
      <c r="IU164" s="12"/>
      <c r="IV164" s="12"/>
    </row>
  </sheetData>
  <protectedRanges>
    <protectedRange sqref="A2:IV2" name="区域1"/>
    <protectedRange sqref="A165:IV165" name="区域2"/>
    <protectedRange sqref="L7:L34" name="区域10_1"/>
    <protectedRange sqref="F7:G34" name="区域3_3"/>
    <protectedRange sqref="F36:G54" name="区域4_2"/>
    <protectedRange sqref="F56:G134" name="区域5_2"/>
    <protectedRange sqref="F136:G163" name="区域6_2"/>
    <protectedRange sqref="L136:L163" name="区域7_1"/>
    <protectedRange sqref="L56:L134" name="区域8_1"/>
    <protectedRange sqref="L7:L34" name="区域9_1"/>
  </protectedRanges>
  <mergeCells count="29">
    <mergeCell ref="A1:L1"/>
    <mergeCell ref="A2:L2"/>
    <mergeCell ref="A3:L3"/>
    <mergeCell ref="A4:L4"/>
    <mergeCell ref="J5:K5"/>
    <mergeCell ref="A35:E35"/>
    <mergeCell ref="A55:E55"/>
    <mergeCell ref="A135:E135"/>
    <mergeCell ref="A164:E164"/>
    <mergeCell ref="A5:A6"/>
    <mergeCell ref="B5:B6"/>
    <mergeCell ref="B7:B34"/>
    <mergeCell ref="B36:B54"/>
    <mergeCell ref="B56:B134"/>
    <mergeCell ref="B136:B163"/>
    <mergeCell ref="C5:C6"/>
    <mergeCell ref="C30:C33"/>
    <mergeCell ref="C111:C114"/>
    <mergeCell ref="D5:D6"/>
    <mergeCell ref="E5:E6"/>
    <mergeCell ref="E7:E34"/>
    <mergeCell ref="E36:E54"/>
    <mergeCell ref="E56:E134"/>
    <mergeCell ref="E136:E163"/>
    <mergeCell ref="F5:F6"/>
    <mergeCell ref="G5:G6"/>
    <mergeCell ref="H5:H6"/>
    <mergeCell ref="I5:I6"/>
    <mergeCell ref="L5:L6"/>
  </mergeCells>
  <conditionalFormatting sqref="C5:C164">
    <cfRule type="duplicateValues" dxfId="0" priority="1" stopIfTrue="1"/>
  </conditionalFormatting>
  <conditionalFormatting sqref="C1 C3:C4 C165:C65536">
    <cfRule type="duplicateValues" dxfId="0" priority="2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姜志强</dc:creator>
  <cp:lastModifiedBy>姜志强</cp:lastModifiedBy>
  <dcterms:created xsi:type="dcterms:W3CDTF">2025-04-22T09:11:51Z</dcterms:created>
  <dcterms:modified xsi:type="dcterms:W3CDTF">2025-04-22T09:12:52Z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536B8F05B3234C4E86CD1B3BD849EED3</vt:lpwstr>
  </property>
  <property fmtid="{D5CDD505-2E9C-101B-9397-08002B2CF9AE}" pid="3" name="KSOProductBuildVer">
    <vt:lpwstr>2052-11.8.2.11073</vt:lpwstr>
  </property>
</Properties>
</file>